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1985"/>
  </bookViews>
  <sheets>
    <sheet name="Indicators" sheetId="1" r:id="rId1"/>
  </sheets>
  <definedNames>
    <definedName name="_xlnm._FilterDatabase" localSheetId="0" hidden="1">Indicators!$A$4:$B$176</definedName>
    <definedName name="_xlnm.Print_Area" localSheetId="0">Indicators!$B$1:$G$392</definedName>
    <definedName name="_xlnm.Print_Titles" localSheetId="0">Indicators!$3:$4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244" i="1" l="1"/>
  <c r="F229" i="1"/>
  <c r="F224" i="1"/>
  <c r="F206" i="1"/>
  <c r="F143" i="1"/>
  <c r="F380" i="1" l="1"/>
  <c r="F369" i="1"/>
  <c r="F359" i="1"/>
  <c r="F347" i="1"/>
  <c r="F330" i="1"/>
  <c r="F320" i="1"/>
  <c r="F310" i="1"/>
  <c r="F236" i="1" l="1"/>
  <c r="F163" i="1" l="1"/>
  <c r="F156" i="1"/>
  <c r="F136" i="1"/>
  <c r="F123" i="1"/>
  <c r="F109" i="1"/>
  <c r="F10" i="1" l="1"/>
  <c r="F23" i="1"/>
</calcChain>
</file>

<file path=xl/sharedStrings.xml><?xml version="1.0" encoding="utf-8"?>
<sst xmlns="http://schemas.openxmlformats.org/spreadsheetml/2006/main" count="742" uniqueCount="552">
  <si>
    <t>Code</t>
  </si>
  <si>
    <t>Number of direct beneficiaries involved (disaggregated by gender and age)</t>
  </si>
  <si>
    <t>Percentage of population (disaggregated by gender and age) in the programme area having direct or indirect benefits as a result of the operation undertaken</t>
  </si>
  <si>
    <t>1.1.PO9</t>
  </si>
  <si>
    <t>Number of cross-border partnerships between labour promotion institutions formalized</t>
  </si>
  <si>
    <t>1.1.PO10</t>
  </si>
  <si>
    <t>Number of projects promoting social inclusion through employment supported</t>
  </si>
  <si>
    <t>ME-AL-311.O1</t>
  </si>
  <si>
    <t>Number of new business initiatives promoting labour mobility across the border</t>
  </si>
  <si>
    <t>ME-AL-311.O2</t>
  </si>
  <si>
    <t>Number of young people (disaggregated by gender) trained through new life-long learning services</t>
  </si>
  <si>
    <t>ME-AL-311.O3</t>
  </si>
  <si>
    <t>ME-AL-311.O4</t>
  </si>
  <si>
    <t>ME-AL-311.O5</t>
  </si>
  <si>
    <t>1.1.R1</t>
  </si>
  <si>
    <t>Number of private and/or public sector operators developing possibilities and conditions for practical training of unemployed (to be disaggregated by type of operator and their beneficiary - gender and type of vulnerable group, if applicable)</t>
  </si>
  <si>
    <t>1.1.R2</t>
  </si>
  <si>
    <t>1.1.R3</t>
  </si>
  <si>
    <t>Number of new/improved products, services, complementary courses (e.g. e-learning), industrial and commercial processes implemented (to be disaggregated)</t>
  </si>
  <si>
    <t>1.1.R5</t>
  </si>
  <si>
    <t>1.1.R6</t>
  </si>
  <si>
    <t>1.1.R7</t>
  </si>
  <si>
    <t>1.1.R8</t>
  </si>
  <si>
    <t>1.1.R9</t>
  </si>
  <si>
    <t>1.1.R10</t>
  </si>
  <si>
    <t>Number of companies in which operations, products and/or processes were improved through joint initiatives</t>
  </si>
  <si>
    <t>1.1.R11</t>
  </si>
  <si>
    <t>Number of participants with increased employability and employment competences, of which young, women, rural population, disabled persons, long-term unemployed..</t>
  </si>
  <si>
    <t>1.1.R12</t>
  </si>
  <si>
    <t>Number of new programmes for increasing employability (especially of vulnerable groups) implemented</t>
  </si>
  <si>
    <t>1.1.R13</t>
  </si>
  <si>
    <t xml:space="preserve">Number of enterprises involved in cooperation with education institutions for creating adequate training curricula  </t>
  </si>
  <si>
    <t>1.1.R14</t>
  </si>
  <si>
    <t>Number of participants managing to find employment thanks to new skills and competences acquired</t>
  </si>
  <si>
    <t>1.1.R15</t>
  </si>
  <si>
    <t>Number of people employed as a consequence of development of new programmes and services</t>
  </si>
  <si>
    <t>1.1.PR6</t>
  </si>
  <si>
    <t>No of agreements established for integration of cross-border labour markets</t>
  </si>
  <si>
    <t>1.1.PR10</t>
  </si>
  <si>
    <t>ME-AL-311.R1</t>
  </si>
  <si>
    <t>Percentage of the unemployed people (disaggregated by gender and age) going through CBC initiatives manage to get a job</t>
  </si>
  <si>
    <t>ME-AL-311.R2</t>
  </si>
  <si>
    <t>ME-AL-311.R5</t>
  </si>
  <si>
    <t>Number of new jobs created as a result of promoting social inclusion through employment</t>
  </si>
  <si>
    <t>1.1.I1</t>
  </si>
  <si>
    <t>1.1.I2</t>
  </si>
  <si>
    <t>1.1.I3</t>
  </si>
  <si>
    <t>1.1.I4</t>
  </si>
  <si>
    <t>ME-AL-311.I1</t>
  </si>
  <si>
    <t>Percentage of new SMEs established in the cross border areas owned by young people and members of marginalised groups (disaggregated by gender and vulnerable group)</t>
  </si>
  <si>
    <t>ME-AL-311.I2</t>
  </si>
  <si>
    <t>Increase in the number of registered agricultural producers and providers of rural tourism services in the cross-border areas</t>
  </si>
  <si>
    <t>ME-AL-311.I4</t>
  </si>
  <si>
    <t>2.1.PO1</t>
  </si>
  <si>
    <t>Number of awareness campaigns on sustainable use of resources and a cleaner environment</t>
  </si>
  <si>
    <t>2.1.PO20</t>
  </si>
  <si>
    <t>Number of investment/action plans on protecting biodiversity and soil as well as promoting ecosystem services and green infrastructures (to be disaggregated)</t>
  </si>
  <si>
    <t>2.1.PO21</t>
  </si>
  <si>
    <t>Number of pollution hot spots identified</t>
  </si>
  <si>
    <t>2.1.PO22</t>
  </si>
  <si>
    <t>Number of sensitive eco-systems addressed by actions designed to protect them</t>
  </si>
  <si>
    <t>2.1.PO23</t>
  </si>
  <si>
    <t>Number of site cleaning actions implemented</t>
  </si>
  <si>
    <t>2.1.PO6</t>
  </si>
  <si>
    <t>Number of improved waste management systems and value chains within the area</t>
  </si>
  <si>
    <t>2.1.PO7</t>
  </si>
  <si>
    <t>2.1.PO9</t>
  </si>
  <si>
    <t>Number of action plans on sustainable use of natural resources and/or environment in general, prepared</t>
  </si>
  <si>
    <t>2.1.R1</t>
  </si>
  <si>
    <t>Percentage of increase in the amount of recycled solid waste</t>
  </si>
  <si>
    <t>2.1.R10</t>
  </si>
  <si>
    <t>Area covered by joint management measures (ha)</t>
  </si>
  <si>
    <t>2.1.R11</t>
  </si>
  <si>
    <t>Number of cross-border areas with threatened biodiversity protected/benefited from the actions</t>
  </si>
  <si>
    <t>2.1.R12</t>
  </si>
  <si>
    <t>Number of water, soil and air polluters newly registered in the records of environmental agencies</t>
  </si>
  <si>
    <t>2.1.R2</t>
  </si>
  <si>
    <t>Number of participants, as percentage from the local population, in the organized publicity events</t>
  </si>
  <si>
    <t>2.1.R3</t>
  </si>
  <si>
    <t>Number of hectares cleaned/rehabilitated land</t>
  </si>
  <si>
    <t>2.1.R4</t>
  </si>
  <si>
    <t>Additional population served by improved water supply and wastewater treatment, as well as solid waste collection</t>
  </si>
  <si>
    <t>2.1.R5</t>
  </si>
  <si>
    <t>Percentage (%) of population the in CBC area made aware of sustainable use of natural resources and environment in key sectors</t>
  </si>
  <si>
    <t>2.1.R6</t>
  </si>
  <si>
    <t>2.1.R7</t>
  </si>
  <si>
    <t>2.1.R8</t>
  </si>
  <si>
    <t>2.1.R9</t>
  </si>
  <si>
    <t>Number of innovative ways to present the monitoring results on environmental quality in place</t>
  </si>
  <si>
    <t>2.1.PR9</t>
  </si>
  <si>
    <t>Percentage of all businesses and organisations participating in joint actions in water and waste management (to be disaggregated)</t>
  </si>
  <si>
    <t>ME-AL-211.R1</t>
  </si>
  <si>
    <t>Percentage of the population  of the programme area has been target of environment awareness raising activities</t>
  </si>
  <si>
    <t>ME-AL-211.R2</t>
  </si>
  <si>
    <t>The control on the levels of pollution in the area such as Shkodra/Skadar Lake has become technically more accurate and regular</t>
  </si>
  <si>
    <t>2.1.I1</t>
  </si>
  <si>
    <t xml:space="preserve">Percentage of reduction of water losses in the municipal supply networks </t>
  </si>
  <si>
    <t>2.1.I2</t>
  </si>
  <si>
    <t>Percentage of the programme area benefiting from better enforcement of water supply, wastewater, solid waste disposal and environmental protection standards</t>
  </si>
  <si>
    <t>2.1.I3</t>
  </si>
  <si>
    <t>Number of harmonised environmental education curricula and/or an extra-curricular programme introduced in secondary education on both sides of the border</t>
  </si>
  <si>
    <t>2.1.I4</t>
  </si>
  <si>
    <t>Number of municipalities having solved/agreed waste management issues through inter-municipal (regional) initiatives</t>
  </si>
  <si>
    <t>2.1.I5</t>
  </si>
  <si>
    <t>Number of new sites fully satisfying NATURA 2000 standards</t>
  </si>
  <si>
    <t>2.1.PI3</t>
  </si>
  <si>
    <t>Number of cross-border areas with threatened biodiversity have been protected/benefited from the actions</t>
  </si>
  <si>
    <t>2.1.PI4</t>
  </si>
  <si>
    <t>Savings (percentage reduction) in the use of water by households and businesses</t>
  </si>
  <si>
    <t>ME-AL-211.I1</t>
  </si>
  <si>
    <t>Shkodra/Skadar Lake Basin fulfils conditions to become part of UNESCO Biosphere Reserve List protected areas</t>
  </si>
  <si>
    <t>ME-AL-211.I4</t>
  </si>
  <si>
    <t>Percentage of waste collected for recycling</t>
  </si>
  <si>
    <t>3.1.PO13</t>
  </si>
  <si>
    <t>3.1.PO7</t>
  </si>
  <si>
    <t>3.1.PO8</t>
  </si>
  <si>
    <t>3.1.PO9</t>
  </si>
  <si>
    <t>3.2.PO3</t>
  </si>
  <si>
    <t>Number of events organised (festivals, fairs, competitions…)</t>
  </si>
  <si>
    <t>ME-AL-112.O2</t>
  </si>
  <si>
    <t>New digitised collections/library funds created</t>
  </si>
  <si>
    <t>ME-AL-112.O3</t>
  </si>
  <si>
    <t>Number of cultural heritage places sites, without or with poor previous touristic activity, upgraded</t>
  </si>
  <si>
    <t>3.1.R10</t>
  </si>
  <si>
    <t>3.1.R12</t>
  </si>
  <si>
    <t>3.1.R13</t>
  </si>
  <si>
    <t>3.1.R14</t>
  </si>
  <si>
    <t>Number of new businesses established in the tourism sector</t>
  </si>
  <si>
    <t>3.1.R15</t>
  </si>
  <si>
    <t>No of existing tourist providers with improved competences</t>
  </si>
  <si>
    <t>3.1.R16</t>
  </si>
  <si>
    <t>Number of hotels with increased standards</t>
  </si>
  <si>
    <t>3.1.R17</t>
  </si>
  <si>
    <t>Percentage of target groups (disaggregated by gender and age) establishing new business initiatives in tourism and hospitality</t>
  </si>
  <si>
    <t>3.1.R18</t>
  </si>
  <si>
    <t>3.1.R2</t>
  </si>
  <si>
    <t>3.1.R3</t>
  </si>
  <si>
    <t xml:space="preserve">Number of partnerships fostering entrepreneurship in the tourism sector </t>
  </si>
  <si>
    <t>3.1.R4</t>
  </si>
  <si>
    <t>Number of training courses developed and certified for continuity in meeting the demands of the labour market in tourism</t>
  </si>
  <si>
    <t>3.1.R5</t>
  </si>
  <si>
    <t xml:space="preserve">Number of historical and natural sites and buildings newly open to public visits </t>
  </si>
  <si>
    <t>3.1.R6</t>
  </si>
  <si>
    <t>Percentage of tourism offers generated by the CBC initiatives adopted by tourist operators active in the area</t>
  </si>
  <si>
    <t>3.1.R7</t>
  </si>
  <si>
    <t>Number of new jobs created within the sector</t>
  </si>
  <si>
    <t>3.1.R8</t>
  </si>
  <si>
    <t>3.1.R9</t>
  </si>
  <si>
    <t>Number of new destinations integrated in the tourism offer</t>
  </si>
  <si>
    <t>3.2.R1</t>
  </si>
  <si>
    <t>3.2.R10</t>
  </si>
  <si>
    <t>Number of cross-border networks between cultural institutions formalized</t>
  </si>
  <si>
    <t>3.2.R2</t>
  </si>
  <si>
    <t>Percentage of heritage sites which have improved their visibility</t>
  </si>
  <si>
    <t>3.2.R3</t>
  </si>
  <si>
    <t>Number of professionals in the cultural and sport fields participating in the implementation of operations</t>
  </si>
  <si>
    <t>3.2.R5</t>
  </si>
  <si>
    <t>Number of new jobs related to the opening or upgrading of cultural heritage sites</t>
  </si>
  <si>
    <t>3.2.R6</t>
  </si>
  <si>
    <t>Increased satisfaction of users/clients/visitors/spectators</t>
  </si>
  <si>
    <t>3.2.R7</t>
  </si>
  <si>
    <t>Number of newly established thematic routes</t>
  </si>
  <si>
    <t>3.2.R8</t>
  </si>
  <si>
    <t>Number of visitors (disaggregated by gender and age) visiting supported natural and cultural heritage sites</t>
  </si>
  <si>
    <t>3.2.R9</t>
  </si>
  <si>
    <t>ME-AL-112.R5</t>
  </si>
  <si>
    <t>ME-AL-112.R6</t>
  </si>
  <si>
    <t>Number of stakeholders involved in activities</t>
  </si>
  <si>
    <t>3.1.I1</t>
  </si>
  <si>
    <t>3.1.I2</t>
  </si>
  <si>
    <t>3.1.I3</t>
  </si>
  <si>
    <t>Increased amount of financial income from tourism attractions</t>
  </si>
  <si>
    <t>3.1.I5</t>
  </si>
  <si>
    <t>Number of businesses still active after two years of their establishment</t>
  </si>
  <si>
    <t>3.1.I6</t>
  </si>
  <si>
    <t>Number of new profiles officially introduced in schools for hotels and catering</t>
  </si>
  <si>
    <t>3.1.I7</t>
  </si>
  <si>
    <t>Increase in the number of visitors to the cross-border area</t>
  </si>
  <si>
    <t>3.1.PI1</t>
  </si>
  <si>
    <t>3.1.PI2</t>
  </si>
  <si>
    <t>Average length of tourist stay increased (overnights)</t>
  </si>
  <si>
    <t>3.1.PI5</t>
  </si>
  <si>
    <t>Number of new products/services available in the market</t>
  </si>
  <si>
    <t>3.1.PI7</t>
  </si>
  <si>
    <t>Number of tourists visiting the area increased</t>
  </si>
  <si>
    <t>3.2.I1</t>
  </si>
  <si>
    <t>3.2.I3</t>
  </si>
  <si>
    <t>Number of supported new products commercialised by the handicraft sector</t>
  </si>
  <si>
    <t>3.2.I4</t>
  </si>
  <si>
    <t>Number of new supported artisans’ products commercialized</t>
  </si>
  <si>
    <t>3.2.PI3</t>
  </si>
  <si>
    <t>ME-AL-111.I5</t>
  </si>
  <si>
    <t>Number of returning visitors</t>
  </si>
  <si>
    <t>Current value</t>
  </si>
  <si>
    <t>Value</t>
  </si>
  <si>
    <t>Date</t>
  </si>
  <si>
    <t>Description of the thematic priorities, 
specific objectives and related indicators</t>
  </si>
  <si>
    <t>Thematic Priority 1: ENCOURAGING TOURISM, CULTURAL AND NATURAL HERITAGE</t>
  </si>
  <si>
    <t>Specific objective 1: The competitiveness of the tourism sector is enhanced by the economic valorisation of the cultural and natural heritage</t>
  </si>
  <si>
    <t>Result 1.1: The quality of tourism services and products is upgraded</t>
  </si>
  <si>
    <t>Output indicators</t>
  </si>
  <si>
    <t>Result 1.2: Cooperation in the field of cultural and natural heritage preservation is increased (e.g. around the Shkodra/Skadar Lake area)</t>
  </si>
  <si>
    <t>Outcome or result indicators</t>
  </si>
  <si>
    <t>Impact indicators</t>
  </si>
  <si>
    <t>General output indicators</t>
  </si>
  <si>
    <t>General impact indicators</t>
  </si>
  <si>
    <t>Number of initiatives implemented in relation to this policy sector</t>
  </si>
  <si>
    <t>Number of organisations cooperating in this type of initiatives (to be disaggregated per type of organisation)</t>
  </si>
  <si>
    <t>Number of inter-sectoral (local authorities-CSOs-private sector-public agencies-research and educational institutions) partnerships implementing this type of initiatives</t>
  </si>
  <si>
    <t>Thematic Priority 2: PROTECTING THE ENVIRONMENT, PROMOTING CLIMATE CHANGE ADAPTATION AND MITIGATION, RISK PREVENTION AND MANAGEMENT</t>
  </si>
  <si>
    <t>Specific objective 2: The protection of environmental resources in lake and alpine areas is furthered</t>
  </si>
  <si>
    <t>Result 2.1: Awareness of the sustainable use of environmental resources in lake and alpine areas is advanced</t>
  </si>
  <si>
    <t>Thematic Priority 3: PROMOTING EMPLOYMENT LABOUR MOBILITY AND SOCIAL INCLUSION</t>
  </si>
  <si>
    <t>Specific objective 3: Employability and social inclusion is fostered</t>
  </si>
  <si>
    <t>Result 3.1: Access to the labour market improved,  especially for vulnerable groups</t>
  </si>
  <si>
    <t>Number of businesss still active after two years of their establishment</t>
  </si>
  <si>
    <t>Baseline</t>
  </si>
  <si>
    <t>9.9% ME
6.4% AL</t>
  </si>
  <si>
    <t>Number of new joint tourism offers developed for the programme area</t>
  </si>
  <si>
    <t>2016</t>
  </si>
  <si>
    <t>2013</t>
  </si>
  <si>
    <t>ME-AL-111.R1</t>
  </si>
  <si>
    <t>Number of touristic maps and integrated touristic offers introduced for the mountain areas (less advantageous) in both sides of the border</t>
  </si>
  <si>
    <t>Number of participants (disaggregated by gender and age) in new cultural events</t>
  </si>
  <si>
    <t>Percentage of increase in the number of visitors  (disaggregated by gender and age) in the cultural and natural sites where small interventions have occurred</t>
  </si>
  <si>
    <t>Percentage of increase in the number of visitors  (disaggregated by gender and age) visiting the area such as Shkodra / Skadar Lake</t>
  </si>
  <si>
    <t>ME-AL-112.I2</t>
  </si>
  <si>
    <t>Percentage of increase in the contribution of tourism to the regional GDP for each side of the programme area</t>
  </si>
  <si>
    <t>Target
&lt;date&gt;</t>
  </si>
  <si>
    <t>3.1.1</t>
  </si>
  <si>
    <t>3.1.2</t>
  </si>
  <si>
    <t>3.1.3</t>
  </si>
  <si>
    <t>3.1.4</t>
  </si>
  <si>
    <t>3.1.5</t>
  </si>
  <si>
    <t>Local government units</t>
  </si>
  <si>
    <t>National government units (ministries, agencies, offices…)</t>
  </si>
  <si>
    <t>Non-governmental organisations (NGOs, CSOs, associations…)</t>
  </si>
  <si>
    <t>Enterprises (private and publicly owned)</t>
  </si>
  <si>
    <t>Regional Development Agencies</t>
  </si>
  <si>
    <t>Educational institutions</t>
  </si>
  <si>
    <t>Cultural institutions</t>
  </si>
  <si>
    <t>Public utility companies</t>
  </si>
  <si>
    <t>31-50 years of age</t>
  </si>
  <si>
    <t>Percentage of population in the programme area having direct or indirect benefits as a result of the operation undertaken</t>
  </si>
  <si>
    <t>Number of new or improved tourism trails or routes</t>
  </si>
  <si>
    <t>Length of new or improved tourism trails or routes</t>
  </si>
  <si>
    <t>Number of new/improved services developed</t>
  </si>
  <si>
    <t>Number of new/improved sites developed</t>
  </si>
  <si>
    <t>Number of new/improved products developed</t>
  </si>
  <si>
    <t>Number of new/improved ideas developed</t>
  </si>
  <si>
    <t>Number of new services commercialised</t>
  </si>
  <si>
    <t>Number of new ideas commercialised</t>
  </si>
  <si>
    <t>Number of new products commercialised</t>
  </si>
  <si>
    <t>3.1.R1.1</t>
  </si>
  <si>
    <t>3.1.R1.2</t>
  </si>
  <si>
    <t>3.1.R1.3</t>
  </si>
  <si>
    <t>Number of tourists using new/improved products/services</t>
  </si>
  <si>
    <t>Number of cross-border connections/networks/clusters of tourism stakeholders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</si>
  <si>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</si>
  <si>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</si>
  <si>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</si>
  <si>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</si>
  <si>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</si>
  <si>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</si>
  <si>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</si>
  <si>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</si>
  <si>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</si>
  <si>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3.1.4.1</t>
  </si>
  <si>
    <t>3.1.4.2</t>
  </si>
  <si>
    <t>3.1.4.3</t>
  </si>
  <si>
    <t>3.1.4.4</t>
  </si>
  <si>
    <t>3.1.4.5</t>
  </si>
  <si>
    <t>3.1.4.6</t>
  </si>
  <si>
    <t>3.1.PO10.1</t>
  </si>
  <si>
    <t>3.1.PO10.2</t>
  </si>
  <si>
    <t>3.1.PO10.3</t>
  </si>
  <si>
    <t>3.1.PO10.4</t>
  </si>
  <si>
    <t>Number of students targeted by awareness raising activities in relation to the importance of cultural and natural heritage.</t>
  </si>
  <si>
    <t>3.1.PO9.1</t>
  </si>
  <si>
    <t>3.1.R18.1</t>
  </si>
  <si>
    <t>Touristic offers generated by the CBC initiatives adopted by (percentage of) touristic operators active in the area</t>
  </si>
  <si>
    <t>3.1.R8.1</t>
  </si>
  <si>
    <t>Number of visitors recorded</t>
  </si>
  <si>
    <t>3.1.I1.1</t>
  </si>
  <si>
    <t>3.1.I1.2</t>
  </si>
  <si>
    <r>
      <t>Percentage of returning visitors (</t>
    </r>
    <r>
      <rPr>
        <i/>
        <sz val="11"/>
        <color theme="1"/>
        <rFont val="Calibri"/>
        <family val="2"/>
        <scheme val="minor"/>
      </rPr>
      <t>automatically calculated based on following two indicators</t>
    </r>
    <r>
      <rPr>
        <sz val="11"/>
        <color theme="1"/>
        <rFont val="Calibri"/>
        <family val="2"/>
        <scheme val="minor"/>
      </rPr>
      <t>)</t>
    </r>
  </si>
  <si>
    <t>3.1.I2.1</t>
  </si>
  <si>
    <t>3.1.R10.1</t>
  </si>
  <si>
    <t>3.1.I4.1</t>
  </si>
  <si>
    <t>Percentage of increase in the number of hotel bookings by national tourists</t>
  </si>
  <si>
    <t>3.1.I4.2</t>
  </si>
  <si>
    <t>Percentage of increase in the length of hotel bookings by national tourists</t>
  </si>
  <si>
    <t>3.1.I4.3</t>
  </si>
  <si>
    <t>Percentage of increase in the number of hotel bookings by international tourists</t>
  </si>
  <si>
    <t>Percentage of increase in the length of hotel bookings by international tourists</t>
  </si>
  <si>
    <t>3.1.I4.4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</si>
  <si>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</si>
  <si>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</si>
  <si>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</si>
  <si>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</si>
  <si>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</si>
  <si>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</si>
  <si>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</si>
  <si>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</si>
  <si>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</si>
  <si>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3.2.1</t>
  </si>
  <si>
    <t>3.2.2</t>
  </si>
  <si>
    <t>3.2.3</t>
  </si>
  <si>
    <t>3.2.4</t>
  </si>
  <si>
    <t>3.2.5</t>
  </si>
  <si>
    <t>3.2.4.1</t>
  </si>
  <si>
    <t>3.2.4.2</t>
  </si>
  <si>
    <t>3.2.4.3</t>
  </si>
  <si>
    <t>3.2.4.4</t>
  </si>
  <si>
    <t>3.2.4.5</t>
  </si>
  <si>
    <t>3.2.4.6</t>
  </si>
  <si>
    <t>3.2.R1.1</t>
  </si>
  <si>
    <t>3.2.R1.2</t>
  </si>
  <si>
    <t>3.2.R1.3</t>
  </si>
  <si>
    <t>3.2.R1.4</t>
  </si>
  <si>
    <t>3.2.R1.5</t>
  </si>
  <si>
    <t>3.2.R1.6</t>
  </si>
  <si>
    <t>3.2.R8.1</t>
  </si>
  <si>
    <t>3.2.R8.2</t>
  </si>
  <si>
    <t>3.2.R8.3</t>
  </si>
  <si>
    <t>3.2.R8.4</t>
  </si>
  <si>
    <t>3.2.R8.5</t>
  </si>
  <si>
    <t>3.2.R8.6</t>
  </si>
  <si>
    <t>ME-AL-112.R5.1</t>
  </si>
  <si>
    <t>3.2.I1.1</t>
  </si>
  <si>
    <t>3.2.I1.2</t>
  </si>
  <si>
    <t>3.2.I1.3</t>
  </si>
  <si>
    <t>3.2.I1.4</t>
  </si>
  <si>
    <t>3.2.I1.5</t>
  </si>
  <si>
    <t>3.2.I1.6</t>
  </si>
  <si>
    <t>ME-AL-112.I2.1</t>
  </si>
  <si>
    <t>ME-AL-112.I2.2</t>
  </si>
  <si>
    <t>ME-AL-112.I2.3</t>
  </si>
  <si>
    <t>ME-AL-112.I2.4</t>
  </si>
  <si>
    <t>ME-AL-112.I2.5</t>
  </si>
  <si>
    <t>ME-AL-112.I2.6</t>
  </si>
  <si>
    <t>3.2.PI3.1</t>
  </si>
  <si>
    <t>3.2.I2.1</t>
  </si>
  <si>
    <t>Number of cultural events that become a regular tradition</t>
  </si>
  <si>
    <t>3.2.I2.2</t>
  </si>
  <si>
    <t>Number of sport events that become a regular tradition</t>
  </si>
  <si>
    <t>The table summarises indicators gathered for all projects that are implemented at given moment - reference date.</t>
  </si>
  <si>
    <t>3.1.R17.1</t>
  </si>
  <si>
    <t>3.1.R17.2</t>
  </si>
  <si>
    <t>3.1.R17.3</t>
  </si>
  <si>
    <t>3.1.R17.4</t>
  </si>
  <si>
    <t>3.1.R17.5</t>
  </si>
  <si>
    <t>3.1.R17.6</t>
  </si>
  <si>
    <t>Number of stakeholders participating in those cross-border connections/networks/clusters</t>
  </si>
  <si>
    <t>Number of returning visitors amongst the recorded visitors</t>
  </si>
  <si>
    <t>Number of new jobs resulting from programme actions (to be disaggregated by gender)</t>
  </si>
  <si>
    <t>2.1.1</t>
  </si>
  <si>
    <t>2.1.2</t>
  </si>
  <si>
    <t>2.1.2.1</t>
  </si>
  <si>
    <t>2.1.2.2</t>
  </si>
  <si>
    <t>2.1.2.3</t>
  </si>
  <si>
    <t>2.1.2.4</t>
  </si>
  <si>
    <t>2.1.2.5</t>
  </si>
  <si>
    <t>2.1.2.6</t>
  </si>
  <si>
    <t>2.1.2.7</t>
  </si>
  <si>
    <t>2.1.2.8</t>
  </si>
  <si>
    <t>2.1.2.9</t>
  </si>
  <si>
    <t>2.1.3</t>
  </si>
  <si>
    <t>2.1.4</t>
  </si>
  <si>
    <t>2.1.4.1</t>
  </si>
  <si>
    <t>2.1.4.2</t>
  </si>
  <si>
    <t>2.1.4.3</t>
  </si>
  <si>
    <t>2.1.4.4</t>
  </si>
  <si>
    <t>2.1.4.5</t>
  </si>
  <si>
    <t>2.1.4.6</t>
  </si>
  <si>
    <t>2.1.5</t>
  </si>
  <si>
    <t>2.1.PO20.1</t>
  </si>
  <si>
    <t>2.1.PO20.2</t>
  </si>
  <si>
    <t>2.1.R8.1</t>
  </si>
  <si>
    <t>No of people directly taking part in awareness raising activities</t>
  </si>
  <si>
    <t>2.1.PR9.1</t>
  </si>
  <si>
    <t>Percentage of all businesses and organisations participating in joint actions in water management</t>
  </si>
  <si>
    <t>2.1.PR9.2</t>
  </si>
  <si>
    <t>Percentage of all businesses and organisations participating in joint actions in waste management</t>
  </si>
  <si>
    <t>1.1.2</t>
  </si>
  <si>
    <t>1.1.1</t>
  </si>
  <si>
    <t>1.1.3</t>
  </si>
  <si>
    <t>1.1.4</t>
  </si>
  <si>
    <t>1.1.5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</si>
  <si>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</si>
  <si>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</si>
  <si>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</si>
  <si>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</si>
  <si>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</si>
  <si>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</si>
  <si>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</si>
  <si>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</si>
  <si>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</si>
  <si>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1.1.4.1</t>
  </si>
  <si>
    <t>1.1.4.2</t>
  </si>
  <si>
    <t>1.1.4.3</t>
  </si>
  <si>
    <t>1.1.4.4</t>
  </si>
  <si>
    <t>1.1.4.5</t>
  </si>
  <si>
    <t>1.1.4.6</t>
  </si>
  <si>
    <t>ME-AL-311.O2.1</t>
  </si>
  <si>
    <t>ME-AL-311.O3.1</t>
  </si>
  <si>
    <t>ME-AL-311.O4.1</t>
  </si>
  <si>
    <t>1.1.R2.1</t>
  </si>
  <si>
    <t>Number of new career counselling services offered</t>
  </si>
  <si>
    <t>1.1.R3.1</t>
  </si>
  <si>
    <t>1.1.R3.2</t>
  </si>
  <si>
    <t>1.1.R3.3</t>
  </si>
  <si>
    <t>Number of new/improved products implemented</t>
  </si>
  <si>
    <t>Number of new/improved services implemented</t>
  </si>
  <si>
    <t>Number of new/improved complementary courses (e.g. e-learning) implemented</t>
  </si>
  <si>
    <t>Number of new/improved industrial and commercial processes implemented</t>
  </si>
  <si>
    <t>1.1.R3.4</t>
  </si>
  <si>
    <t>1.1.R4.1</t>
  </si>
  <si>
    <t>Increased satisfaction of trainees with the new/improved complementary courses</t>
  </si>
  <si>
    <t>1.1.R4.2</t>
  </si>
  <si>
    <t>Increased satisfaction of users/clients with the new/improved services</t>
  </si>
  <si>
    <t>1.1.R6.1</t>
  </si>
  <si>
    <t>1.1.R7.1</t>
  </si>
  <si>
    <t>1.1.R7.2</t>
  </si>
  <si>
    <t>1.1.R7.3</t>
  </si>
  <si>
    <t>1.1.R7.4</t>
  </si>
  <si>
    <t>Disabled persons</t>
  </si>
  <si>
    <t>Other (pelase specify)</t>
  </si>
  <si>
    <t>Youth</t>
  </si>
  <si>
    <t>Number of new employment and career information centres</t>
  </si>
  <si>
    <t>Long-term unemployed</t>
  </si>
  <si>
    <t>1.1.R9.1</t>
  </si>
  <si>
    <t>1.1.R9.2</t>
  </si>
  <si>
    <t>1.1.R9.3</t>
  </si>
  <si>
    <t>1.1.R9.4</t>
  </si>
  <si>
    <t>1.1.R11.1</t>
  </si>
  <si>
    <t>1.1.R11.2</t>
  </si>
  <si>
    <t>1.1.R11.3</t>
  </si>
  <si>
    <t>1.1.R11.4</t>
  </si>
  <si>
    <t>ME-AL-311.R1.1</t>
  </si>
  <si>
    <t>ME-AL-311.R1.2</t>
  </si>
  <si>
    <t>ME-AL-311.R1.3</t>
  </si>
  <si>
    <t>ME-AL-311.R1.4</t>
  </si>
  <si>
    <t>ME-AL-311.R1.5</t>
  </si>
  <si>
    <t>ME-AL-311.R1.6</t>
  </si>
  <si>
    <t>1.1.PR10.1</t>
  </si>
  <si>
    <t>Percentage of people trained in rural areas manage to find employment and decide not to move to the cities (to be disaggregated by gender)</t>
  </si>
  <si>
    <t>1.1.I3.1</t>
  </si>
  <si>
    <t>1.1.I3.2</t>
  </si>
  <si>
    <t>1.1.I3.3</t>
  </si>
  <si>
    <t>1.1.I3.4</t>
  </si>
  <si>
    <t>Percentage of unemployed who went through an internship or mentoring hired by the host enterprises</t>
  </si>
  <si>
    <t>Percentage of unemployed individuals benefiting from the programme activities have found employment or have established a business initiative (business)</t>
  </si>
  <si>
    <t>1.1.I1.1</t>
  </si>
  <si>
    <t>1.1.I1.2</t>
  </si>
  <si>
    <t>1.1.I1.3</t>
  </si>
  <si>
    <t>1.1.I1.4</t>
  </si>
  <si>
    <t>1.1.I4.1</t>
  </si>
  <si>
    <t>ME-AL-311.I1.1</t>
  </si>
  <si>
    <t>ME-AL-311.I1.2</t>
  </si>
  <si>
    <t>ME-AL-311.I1.3</t>
  </si>
  <si>
    <t>ME-AL-311.I1.4</t>
  </si>
  <si>
    <t>ME-AL-311.I4.1</t>
  </si>
  <si>
    <t>Percentage of increase in the number of people employed as a result of work of labour promotion institutions (to be disaggregated by gender)</t>
  </si>
  <si>
    <t>Percentage of participants in initiatives related to the integration of cross-border labour markets manage to find employment (to be disaggregated by gender)</t>
  </si>
  <si>
    <t>Number of people trained in the management and provision of tourism services and products (to be disaggregated by gender)</t>
  </si>
  <si>
    <t>Other type (please specify)</t>
  </si>
  <si>
    <t>Women up to 30 years of age</t>
  </si>
  <si>
    <t>over 50 years of age</t>
  </si>
  <si>
    <t>Men up to 30 years of age</t>
  </si>
  <si>
    <t>Out of which women</t>
  </si>
  <si>
    <t>Number of students from the eligible areas participating in supported VET programmes related to tourism</t>
  </si>
  <si>
    <t>Number of qualified tourism workers available in the labour market</t>
  </si>
  <si>
    <t>Percentage of increase in the number of students deciding to go for tourism-related careers after finishing high school</t>
  </si>
  <si>
    <t>Percentage of increase in the workforce providing new products and services within the sector</t>
  </si>
  <si>
    <t>Number of publicity events organized for promotion of the action and/or investment/action plans and activities carried out</t>
  </si>
  <si>
    <t>Out of which young (no more than 21 years old)</t>
  </si>
  <si>
    <t>Number of people trained for establishing their own businesses in the field of agriculture and rural tourism</t>
  </si>
  <si>
    <t>Number of professionals from labour promotion institutions participate in capacity building activities</t>
  </si>
  <si>
    <t>Number of new VET and adult learning programmes for increasing employability developed and implemented</t>
  </si>
  <si>
    <t>ME-AL-311.O5.1</t>
  </si>
  <si>
    <t>Out of which for vulnerable groups</t>
  </si>
  <si>
    <t>Number of new business established as a result of the call</t>
  </si>
  <si>
    <t>Number of participants in common education and training schemes to combat unemployment (to be disaggregated by gender and type of vulnerable group)</t>
  </si>
  <si>
    <t>Number of new jobs created in the enterprises which received assistance from the scheme (to be disaggregated by gender and type of vulnerable group)</t>
  </si>
  <si>
    <t>1.1.R7.1.1</t>
  </si>
  <si>
    <t>1.1.R7.2.1</t>
  </si>
  <si>
    <t>1.1.R7.3.1</t>
  </si>
  <si>
    <t>1.1.R7.4.1</t>
  </si>
  <si>
    <t>1.1.R9.1.1</t>
  </si>
  <si>
    <t>1.1.R9.2.1</t>
  </si>
  <si>
    <t>1.1.R9.3.1</t>
  </si>
  <si>
    <t>1.1.R9.4.1</t>
  </si>
  <si>
    <t>1.1.R11.1.1</t>
  </si>
  <si>
    <t>1.1.R11.2.1</t>
  </si>
  <si>
    <t>1.1.R11.3.1</t>
  </si>
  <si>
    <t>1.1.R11.4.1</t>
  </si>
  <si>
    <t>ME-AL-311.R2.1</t>
  </si>
  <si>
    <t>1.1.I1.1.1</t>
  </si>
  <si>
    <t>1.1.I1.2.1</t>
  </si>
  <si>
    <t>1.1.I1.3.1</t>
  </si>
  <si>
    <t>1.1.I1.4.1</t>
  </si>
  <si>
    <t>1.1.I3.1.1</t>
  </si>
  <si>
    <t>1.1.I3.2.1</t>
  </si>
  <si>
    <t>1.1.I3.3.1</t>
  </si>
  <si>
    <t>1.1.I3.4.1</t>
  </si>
  <si>
    <t>ME-AL-311.I1.1.1</t>
  </si>
  <si>
    <t>ME-AL-311.I1.2.1</t>
  </si>
  <si>
    <t>ME-AL-311.I1.3.1</t>
  </si>
  <si>
    <t>ME-AL-311.I1.4.1</t>
  </si>
  <si>
    <t>20% increase</t>
  </si>
  <si>
    <t>Number of people living in eligible area participating in cultural exchange activities</t>
  </si>
  <si>
    <t>3.2.R9.1</t>
  </si>
  <si>
    <t>3.2.R9.1.1</t>
  </si>
  <si>
    <t>3.2.R9.2</t>
  </si>
  <si>
    <t>3.2.R9.2.1</t>
  </si>
  <si>
    <t>3.2.R9.3</t>
  </si>
  <si>
    <t>Minorities</t>
  </si>
  <si>
    <t>3.2.R9.3.1</t>
  </si>
  <si>
    <t>3.2.R9.4</t>
  </si>
  <si>
    <t>3.2.R9.4.1</t>
  </si>
  <si>
    <t>Number of investment/action plans on protecting biodiversity and soil</t>
  </si>
  <si>
    <t>Number of investment/action plans on promoting ecosystem services</t>
  </si>
  <si>
    <t>2.1.PO20.3</t>
  </si>
  <si>
    <t>Number of investment/action plans on promoting green infrastructures</t>
  </si>
  <si>
    <t>2.1.R4.1</t>
  </si>
  <si>
    <t>Additional population served by improved water supply</t>
  </si>
  <si>
    <t>2.1.R4.2</t>
  </si>
  <si>
    <t>Additional population served by improved wastewater treatment</t>
  </si>
  <si>
    <t>2.1.R4.3</t>
  </si>
  <si>
    <t>Additional population served by improved solid waste collection</t>
  </si>
  <si>
    <t>2.1.R6.1</t>
  </si>
  <si>
    <t>Number of improved waste water management systems and value chains within the area</t>
  </si>
  <si>
    <t>2.1.R6.2</t>
  </si>
  <si>
    <t>Number of improved solid waste management systems and value chains within the area</t>
  </si>
  <si>
    <t>Number of recycling "yards" in the territory of municipalities established</t>
  </si>
  <si>
    <t>2.1.I2.1</t>
  </si>
  <si>
    <t>Percentage of the programme area benefiting from better enforcement of water supply standards</t>
  </si>
  <si>
    <t>2.1.I2.2</t>
  </si>
  <si>
    <t>Percentage of the programme area benefiting from better enforcement of wastewater standards</t>
  </si>
  <si>
    <t>2.1.I2.3</t>
  </si>
  <si>
    <t>Percentage of the programme area benefiting from better enforcement of solid waste disposal standards</t>
  </si>
  <si>
    <t>2.1.I2.4</t>
  </si>
  <si>
    <t>Percentage of the programme area benefiting from better enforcement of environmental protection standards</t>
  </si>
  <si>
    <t>ME-AL-311.I2.1</t>
  </si>
  <si>
    <t>Increase in the number of registered agricultural producers in the cross-border area</t>
  </si>
  <si>
    <t>ME-AL-311.I2.2</t>
  </si>
  <si>
    <t>Increase in the number of registered providers of rural tourism services in the cross-border area</t>
  </si>
  <si>
    <t>1.1.R12.1</t>
  </si>
  <si>
    <t>Number of training courses developed and/or certified for continuity meeting the demands of the labour market</t>
  </si>
  <si>
    <t>Number of enterprises, trades, crafts and institutions accepting a continuing internship programme</t>
  </si>
  <si>
    <t>PERFORMANCE INDICATORS for the IPA II CBC Albania-Kosovo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</si>
</sst>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7" borderId="9" applyNumberFormat="0" applyAlignment="0" applyProtection="0"/>
    <xf numFmtId="0" fontId="8" fillId="8" borderId="10" applyNumberFormat="0" applyFont="0" applyAlignment="0" applyProtection="0"/>
  </cellStyleXfs>
  <cellXfs count="77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/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 indent="1"/>
    </xf>
    <xf numFmtId="0" fontId="0" fillId="4" borderId="1" xfId="0" applyFont="1" applyFill="1" applyBorder="1" applyAlignment="1">
      <alignment horizontal="left" vertical="center" wrapText="1" indent="7"/>
    </xf>
    <xf numFmtId="0" fontId="0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 indent="2"/>
    </xf>
    <xf numFmtId="0" fontId="1" fillId="9" borderId="8" xfId="0" applyFont="1" applyFill="1" applyBorder="1" applyAlignment="1">
      <alignment vertical="center" wrapText="1"/>
    </xf>
    <xf numFmtId="49" fontId="3" fillId="9" borderId="6" xfId="0" applyNumberFormat="1" applyFont="1" applyFill="1" applyBorder="1" applyAlignment="1">
      <alignment horizontal="right" vertical="center"/>
    </xf>
    <xf numFmtId="3" fontId="3" fillId="9" borderId="6" xfId="0" applyNumberFormat="1" applyFont="1" applyFill="1" applyBorder="1" applyAlignment="1">
      <alignment horizontal="right" vertical="center"/>
    </xf>
    <xf numFmtId="3" fontId="0" fillId="9" borderId="6" xfId="0" applyNumberFormat="1" applyFill="1" applyBorder="1" applyAlignment="1">
      <alignment horizontal="right" vertical="center"/>
    </xf>
    <xf numFmtId="3" fontId="0" fillId="9" borderId="1" xfId="0" applyNumberFormat="1" applyFill="1" applyBorder="1" applyAlignment="1">
      <alignment horizontal="right" vertical="center"/>
    </xf>
    <xf numFmtId="0" fontId="5" fillId="9" borderId="2" xfId="0" applyFont="1" applyFill="1" applyBorder="1" applyAlignment="1">
      <alignment horizontal="left" vertical="center" wrapText="1"/>
    </xf>
    <xf numFmtId="49" fontId="3" fillId="9" borderId="3" xfId="0" applyNumberFormat="1" applyFont="1" applyFill="1" applyBorder="1" applyAlignment="1">
      <alignment horizontal="right" vertical="center"/>
    </xf>
    <xf numFmtId="3" fontId="3" fillId="9" borderId="3" xfId="0" applyNumberFormat="1" applyFont="1" applyFill="1" applyBorder="1" applyAlignment="1">
      <alignment horizontal="right" vertical="center"/>
    </xf>
    <xf numFmtId="3" fontId="0" fillId="9" borderId="3" xfId="0" applyNumberFormat="1" applyFill="1" applyBorder="1" applyAlignment="1">
      <alignment horizontal="right" vertical="center"/>
    </xf>
    <xf numFmtId="3" fontId="0" fillId="9" borderId="4" xfId="0" applyNumberFormat="1" applyFill="1" applyBorder="1" applyAlignment="1">
      <alignment horizontal="right" vertical="center"/>
    </xf>
    <xf numFmtId="0" fontId="0" fillId="9" borderId="5" xfId="0" applyFont="1" applyFill="1" applyBorder="1" applyAlignment="1">
      <alignment horizontal="left" vertical="center" wrapText="1"/>
    </xf>
    <xf numFmtId="49" fontId="3" fillId="9" borderId="5" xfId="0" applyNumberFormat="1" applyFont="1" applyFill="1" applyBorder="1" applyAlignment="1">
      <alignment horizontal="right" vertical="center"/>
    </xf>
    <xf numFmtId="3" fontId="3" fillId="9" borderId="5" xfId="0" applyNumberFormat="1" applyFont="1" applyFill="1" applyBorder="1" applyAlignment="1">
      <alignment horizontal="right" vertical="center"/>
    </xf>
    <xf numFmtId="3" fontId="0" fillId="9" borderId="5" xfId="0" applyNumberFormat="1" applyFill="1" applyBorder="1" applyAlignment="1">
      <alignment horizontal="right" vertical="center"/>
    </xf>
    <xf numFmtId="0" fontId="0" fillId="9" borderId="1" xfId="0" applyFont="1" applyFill="1" applyBorder="1" applyAlignment="1">
      <alignment horizontal="left" vertical="center" wrapText="1"/>
    </xf>
    <xf numFmtId="49" fontId="3" fillId="9" borderId="1" xfId="0" applyNumberFormat="1" applyFont="1" applyFill="1" applyBorder="1" applyAlignment="1">
      <alignment horizontal="right" vertical="center"/>
    </xf>
    <xf numFmtId="3" fontId="3" fillId="9" borderId="1" xfId="0" applyNumberFormat="1" applyFont="1" applyFill="1" applyBorder="1" applyAlignment="1">
      <alignment horizontal="right" vertical="center"/>
    </xf>
    <xf numFmtId="3" fontId="6" fillId="9" borderId="9" xfId="1" applyNumberFormat="1" applyFill="1" applyAlignment="1">
      <alignment horizontal="right" vertical="center"/>
    </xf>
    <xf numFmtId="0" fontId="0" fillId="9" borderId="1" xfId="0" applyFont="1" applyFill="1" applyBorder="1" applyAlignment="1">
      <alignment horizontal="left" vertical="center" wrapText="1" indent="2"/>
    </xf>
    <xf numFmtId="0" fontId="0" fillId="9" borderId="1" xfId="0" applyFont="1" applyFill="1" applyBorder="1" applyAlignment="1">
      <alignment horizontal="left" vertical="center" wrapText="1" indent="1"/>
    </xf>
    <xf numFmtId="0" fontId="0" fillId="9" borderId="1" xfId="0" applyFont="1" applyFill="1" applyBorder="1" applyAlignment="1">
      <alignment horizontal="left" vertical="center" wrapText="1" indent="7"/>
    </xf>
    <xf numFmtId="9" fontId="0" fillId="9" borderId="1" xfId="0" applyNumberForma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10" xfId="2" applyFont="1" applyFill="1" applyAlignment="1">
      <alignment horizontal="left" vertical="center" wrapText="1" indent="2"/>
    </xf>
    <xf numFmtId="49" fontId="3" fillId="9" borderId="10" xfId="2" applyNumberFormat="1" applyFont="1" applyFill="1" applyAlignment="1">
      <alignment horizontal="right" vertical="center"/>
    </xf>
    <xf numFmtId="3" fontId="3" fillId="9" borderId="10" xfId="2" applyNumberFormat="1" applyFont="1" applyFill="1" applyAlignment="1">
      <alignment horizontal="right" vertical="center"/>
    </xf>
    <xf numFmtId="3" fontId="0" fillId="9" borderId="10" xfId="2" applyNumberFormat="1" applyFont="1" applyFill="1" applyAlignment="1">
      <alignment horizontal="right" vertical="center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 indent="2"/>
    </xf>
    <xf numFmtId="3" fontId="3" fillId="9" borderId="1" xfId="0" applyNumberFormat="1" applyFont="1" applyFill="1" applyBorder="1" applyAlignment="1">
      <alignment horizontal="right" vertical="center" wrapText="1"/>
    </xf>
    <xf numFmtId="3" fontId="2" fillId="9" borderId="1" xfId="0" applyNumberFormat="1" applyFont="1" applyFill="1" applyBorder="1" applyAlignment="1">
      <alignment horizontal="right" vertical="center" wrapText="1"/>
    </xf>
    <xf numFmtId="0" fontId="1" fillId="9" borderId="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center" wrapText="1" indent="2"/>
    </xf>
    <xf numFmtId="0" fontId="2" fillId="9" borderId="10" xfId="2" applyFont="1" applyFill="1" applyAlignment="1">
      <alignment horizontal="left" vertical="center" wrapText="1" indent="3"/>
    </xf>
    <xf numFmtId="0" fontId="2" fillId="9" borderId="10" xfId="2" applyFont="1" applyFill="1" applyAlignment="1">
      <alignment horizontal="left" vertical="center" wrapText="1" indent="1"/>
    </xf>
    <xf numFmtId="0" fontId="2" fillId="9" borderId="1" xfId="0" applyFont="1" applyFill="1" applyBorder="1" applyAlignment="1">
      <alignment horizontal="left" vertical="center" wrapText="1" indent="1"/>
    </xf>
    <xf numFmtId="49" fontId="0" fillId="9" borderId="0" xfId="0" applyNumberFormat="1" applyFill="1"/>
    <xf numFmtId="0" fontId="0" fillId="9" borderId="0" xfId="0" applyFill="1"/>
    <xf numFmtId="49" fontId="1" fillId="9" borderId="2" xfId="0" applyNumberFormat="1" applyFont="1" applyFill="1" applyBorder="1" applyAlignment="1">
      <alignment horizontal="left" vertical="center" indent="5"/>
    </xf>
    <xf numFmtId="164" fontId="1" fillId="9" borderId="4" xfId="0" applyNumberFormat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left" vertical="center" indent="3"/>
    </xf>
    <xf numFmtId="0" fontId="1" fillId="9" borderId="1" xfId="0" applyFont="1" applyFill="1" applyBorder="1" applyAlignment="1">
      <alignment vertical="center"/>
    </xf>
    <xf numFmtId="49" fontId="1" fillId="9" borderId="7" xfId="0" applyNumberFormat="1" applyFont="1" applyFill="1" applyBorder="1" applyAlignment="1">
      <alignment horizontal="center" vertical="center" wrapText="1"/>
    </xf>
    <xf numFmtId="164" fontId="1" fillId="9" borderId="7" xfId="0" applyNumberFormat="1" applyFont="1" applyFill="1" applyBorder="1" applyAlignment="1">
      <alignment horizontal="center" vertical="center" wrapText="1"/>
    </xf>
    <xf numFmtId="165" fontId="1" fillId="9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 vertical="center"/>
    </xf>
    <xf numFmtId="9" fontId="9" fillId="9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0" fillId="9" borderId="9" xfId="1" applyNumberFormat="1" applyFont="1" applyFill="1" applyAlignment="1">
      <alignment horizontal="right" vertical="center"/>
    </xf>
  </cellXfs>
  <cellStyles count="3">
    <cellStyle name="Calculation" xfId="1" builtinId="22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93"/>
  <sheetViews>
    <sheetView tabSelected="1" zoomScaleNormal="100" zoomScaleSheetLayoutView="100" workbookViewId="0">
      <pane xSplit="1" ySplit="4" topLeftCell="B74" activePane="bottomRight" state="frozen"/>
      <selection pane="topRight" activeCell="C1" sqref="C1"/>
      <selection pane="bottomLeft" activeCell="A3" sqref="A3"/>
      <selection pane="bottomRight" activeCell="K84" sqref="K84"/>
    </sheetView>
  </sheetViews>
  <sheetFormatPr defaultRowHeight="39.950000000000003" customHeight="1" x14ac:dyDescent="0.25"/>
  <cols>
    <col min="1" max="1" width="17.7109375" style="7" hidden="1" customWidth="1"/>
    <col min="2" max="2" width="66.7109375" style="8" customWidth="1"/>
    <col min="3" max="3" width="10.7109375" style="58" bestFit="1" customWidth="1"/>
    <col min="4" max="4" width="10.7109375" style="59" customWidth="1"/>
    <col min="5" max="7" width="10.7109375" style="59" bestFit="1" customWidth="1"/>
  </cols>
  <sheetData>
    <row r="1" spans="1:7" ht="15.75" x14ac:dyDescent="0.25">
      <c r="B1" s="9" t="s">
        <v>551</v>
      </c>
    </row>
    <row r="2" spans="1:7" ht="90" customHeight="1" x14ac:dyDescent="0.25">
      <c r="B2" s="71" t="s">
        <v>346</v>
      </c>
      <c r="C2" s="71"/>
      <c r="D2" s="71"/>
      <c r="E2" s="71"/>
      <c r="F2" s="71"/>
      <c r="G2" s="71"/>
    </row>
    <row r="3" spans="1:7" ht="15" customHeight="1" x14ac:dyDescent="0.25">
      <c r="A3" s="73" t="s">
        <v>0</v>
      </c>
      <c r="B3" s="72" t="s">
        <v>196</v>
      </c>
      <c r="C3" s="60" t="s">
        <v>216</v>
      </c>
      <c r="D3" s="61"/>
      <c r="E3" s="62" t="s">
        <v>193</v>
      </c>
      <c r="F3" s="63"/>
      <c r="G3" s="74" t="s">
        <v>228</v>
      </c>
    </row>
    <row r="4" spans="1:7" ht="16.5" customHeight="1" x14ac:dyDescent="0.25">
      <c r="A4" s="75"/>
      <c r="B4" s="73"/>
      <c r="C4" s="64" t="s">
        <v>195</v>
      </c>
      <c r="D4" s="65" t="s">
        <v>194</v>
      </c>
      <c r="E4" s="66" t="s">
        <v>195</v>
      </c>
      <c r="F4" s="66" t="s">
        <v>194</v>
      </c>
      <c r="G4" s="74"/>
    </row>
    <row r="5" spans="1:7" ht="30" x14ac:dyDescent="0.25">
      <c r="A5" s="13"/>
      <c r="B5" s="22" t="s">
        <v>197</v>
      </c>
      <c r="C5" s="23"/>
      <c r="D5" s="24"/>
      <c r="E5" s="25"/>
      <c r="F5" s="26"/>
      <c r="G5" s="26"/>
    </row>
    <row r="6" spans="1:7" ht="28.5" customHeight="1" x14ac:dyDescent="0.25">
      <c r="A6" s="14"/>
      <c r="B6" s="22" t="s">
        <v>198</v>
      </c>
      <c r="C6" s="23"/>
      <c r="D6" s="24"/>
      <c r="E6" s="25"/>
      <c r="F6" s="26"/>
      <c r="G6" s="26"/>
    </row>
    <row r="7" spans="1:7" ht="15" x14ac:dyDescent="0.25">
      <c r="A7" s="14"/>
      <c r="B7" s="22" t="s">
        <v>199</v>
      </c>
      <c r="C7" s="23"/>
      <c r="D7" s="24"/>
      <c r="E7" s="25"/>
      <c r="F7" s="25"/>
      <c r="G7" s="25"/>
    </row>
    <row r="8" spans="1:7" ht="15.75" x14ac:dyDescent="0.25">
      <c r="A8" s="4"/>
      <c r="B8" s="27" t="s">
        <v>204</v>
      </c>
      <c r="C8" s="28"/>
      <c r="D8" s="29"/>
      <c r="E8" s="30"/>
      <c r="F8" s="30"/>
      <c r="G8" s="31"/>
    </row>
    <row r="9" spans="1:7" ht="15" x14ac:dyDescent="0.25">
      <c r="A9" s="1" t="s">
        <v>229</v>
      </c>
      <c r="B9" s="32" t="s">
        <v>206</v>
      </c>
      <c r="C9" s="33"/>
      <c r="D9" s="34"/>
      <c r="E9" s="35"/>
      <c r="F9" s="35"/>
      <c r="G9" s="35"/>
    </row>
    <row r="10" spans="1:7" ht="30" x14ac:dyDescent="0.25">
      <c r="A10" s="1" t="s">
        <v>230</v>
      </c>
      <c r="B10" s="36" t="s">
        <v>207</v>
      </c>
      <c r="C10" s="37"/>
      <c r="D10" s="38"/>
      <c r="E10" s="26"/>
      <c r="F10" s="39">
        <f>SUM(F11:F19)</f>
        <v>0</v>
      </c>
      <c r="G10" s="26"/>
    </row>
    <row r="11" spans="1:7" ht="15" x14ac:dyDescent="0.25">
      <c r="A11" s="1" t="s">
        <v>258</v>
      </c>
      <c r="B11" s="40" t="s">
        <v>234</v>
      </c>
      <c r="C11" s="37"/>
      <c r="D11" s="38"/>
      <c r="E11" s="26"/>
      <c r="F11" s="26"/>
      <c r="G11" s="26"/>
    </row>
    <row r="12" spans="1:7" ht="15" x14ac:dyDescent="0.25">
      <c r="A12" s="1" t="s">
        <v>259</v>
      </c>
      <c r="B12" s="40" t="s">
        <v>235</v>
      </c>
      <c r="C12" s="37"/>
      <c r="D12" s="38"/>
      <c r="E12" s="26"/>
      <c r="F12" s="26"/>
      <c r="G12" s="26"/>
    </row>
    <row r="13" spans="1:7" ht="15" x14ac:dyDescent="0.25">
      <c r="A13" s="1" t="s">
        <v>260</v>
      </c>
      <c r="B13" s="40" t="s">
        <v>236</v>
      </c>
      <c r="C13" s="37"/>
      <c r="D13" s="38"/>
      <c r="E13" s="26"/>
      <c r="F13" s="26"/>
      <c r="G13" s="26"/>
    </row>
    <row r="14" spans="1:7" ht="15" x14ac:dyDescent="0.25">
      <c r="A14" s="1" t="s">
        <v>261</v>
      </c>
      <c r="B14" s="40" t="s">
        <v>237</v>
      </c>
      <c r="C14" s="37"/>
      <c r="D14" s="38"/>
      <c r="E14" s="26"/>
      <c r="F14" s="26"/>
      <c r="G14" s="26"/>
    </row>
    <row r="15" spans="1:7" ht="15" x14ac:dyDescent="0.25">
      <c r="A15" s="1" t="s">
        <v>262</v>
      </c>
      <c r="B15" s="40" t="s">
        <v>238</v>
      </c>
      <c r="C15" s="37"/>
      <c r="D15" s="38"/>
      <c r="E15" s="26"/>
      <c r="F15" s="26"/>
      <c r="G15" s="26"/>
    </row>
    <row r="16" spans="1:7" ht="15" x14ac:dyDescent="0.25">
      <c r="A16" s="1" t="s">
        <v>263</v>
      </c>
      <c r="B16" s="40" t="s">
        <v>239</v>
      </c>
      <c r="C16" s="37"/>
      <c r="D16" s="38"/>
      <c r="E16" s="26"/>
      <c r="F16" s="26"/>
      <c r="G16" s="26"/>
    </row>
    <row r="17" spans="1:7" ht="15" x14ac:dyDescent="0.25">
      <c r="A17" s="1" t="s">
        <v>264</v>
      </c>
      <c r="B17" s="40" t="s">
        <v>240</v>
      </c>
      <c r="C17" s="37"/>
      <c r="D17" s="38"/>
      <c r="E17" s="26"/>
      <c r="F17" s="26"/>
      <c r="G17" s="26"/>
    </row>
    <row r="18" spans="1:7" ht="15" x14ac:dyDescent="0.25">
      <c r="A18" s="1" t="s">
        <v>265</v>
      </c>
      <c r="B18" s="40" t="s">
        <v>241</v>
      </c>
      <c r="C18" s="37"/>
      <c r="D18" s="38"/>
      <c r="E18" s="26"/>
      <c r="F18" s="26"/>
      <c r="G18" s="26"/>
    </row>
    <row r="19" spans="1:7" ht="15" x14ac:dyDescent="0.25">
      <c r="A19" s="1" t="s">
        <v>266</v>
      </c>
      <c r="B19" s="40" t="s">
        <v>466</v>
      </c>
      <c r="C19" s="37"/>
      <c r="D19" s="38"/>
      <c r="E19" s="26"/>
      <c r="F19" s="26"/>
      <c r="G19" s="26"/>
    </row>
    <row r="20" spans="1:7" ht="48" customHeight="1" x14ac:dyDescent="0.25">
      <c r="A20" s="1" t="s">
        <v>231</v>
      </c>
      <c r="B20" s="36" t="s">
        <v>208</v>
      </c>
      <c r="C20" s="37"/>
      <c r="D20" s="38"/>
      <c r="E20" s="26"/>
      <c r="F20" s="26"/>
      <c r="G20" s="26"/>
    </row>
    <row r="21" spans="1:7" ht="15.75" x14ac:dyDescent="0.25">
      <c r="A21" s="2"/>
      <c r="B21" s="27"/>
      <c r="C21" s="28"/>
      <c r="D21" s="29"/>
      <c r="E21" s="30"/>
      <c r="F21" s="30"/>
      <c r="G21" s="31"/>
    </row>
    <row r="22" spans="1:7" ht="15.75" x14ac:dyDescent="0.25">
      <c r="A22" s="2"/>
      <c r="B22" s="27" t="s">
        <v>205</v>
      </c>
      <c r="C22" s="28"/>
      <c r="D22" s="29"/>
      <c r="E22" s="30"/>
      <c r="F22" s="30"/>
      <c r="G22" s="31"/>
    </row>
    <row r="23" spans="1:7" ht="30" x14ac:dyDescent="0.25">
      <c r="A23" s="1" t="s">
        <v>232</v>
      </c>
      <c r="B23" s="36" t="s">
        <v>1</v>
      </c>
      <c r="C23" s="37"/>
      <c r="D23" s="38"/>
      <c r="E23" s="26"/>
      <c r="F23" s="39">
        <f>SUM(F24:F29)</f>
        <v>0</v>
      </c>
      <c r="G23" s="26"/>
    </row>
    <row r="24" spans="1:7" ht="15" x14ac:dyDescent="0.25">
      <c r="A24" s="1" t="s">
        <v>267</v>
      </c>
      <c r="B24" s="41" t="s">
        <v>467</v>
      </c>
      <c r="C24" s="37"/>
      <c r="D24" s="38"/>
      <c r="E24" s="26"/>
      <c r="F24" s="26"/>
      <c r="G24" s="26"/>
    </row>
    <row r="25" spans="1:7" ht="15" x14ac:dyDescent="0.25">
      <c r="A25" s="1" t="s">
        <v>268</v>
      </c>
      <c r="B25" s="42" t="s">
        <v>242</v>
      </c>
      <c r="C25" s="37"/>
      <c r="D25" s="38"/>
      <c r="E25" s="26"/>
      <c r="F25" s="26"/>
      <c r="G25" s="26"/>
    </row>
    <row r="26" spans="1:7" ht="15" x14ac:dyDescent="0.25">
      <c r="A26" s="1" t="s">
        <v>269</v>
      </c>
      <c r="B26" s="42" t="s">
        <v>468</v>
      </c>
      <c r="C26" s="37"/>
      <c r="D26" s="38"/>
      <c r="E26" s="26"/>
      <c r="F26" s="26"/>
      <c r="G26" s="26"/>
    </row>
    <row r="27" spans="1:7" ht="15" x14ac:dyDescent="0.25">
      <c r="A27" s="1" t="s">
        <v>270</v>
      </c>
      <c r="B27" s="41" t="s">
        <v>469</v>
      </c>
      <c r="C27" s="37"/>
      <c r="D27" s="38"/>
      <c r="E27" s="26"/>
      <c r="F27" s="26"/>
      <c r="G27" s="26"/>
    </row>
    <row r="28" spans="1:7" ht="15" x14ac:dyDescent="0.25">
      <c r="A28" s="1" t="s">
        <v>271</v>
      </c>
      <c r="B28" s="42" t="s">
        <v>242</v>
      </c>
      <c r="C28" s="37"/>
      <c r="D28" s="38"/>
      <c r="E28" s="26"/>
      <c r="F28" s="26"/>
      <c r="G28" s="26"/>
    </row>
    <row r="29" spans="1:7" ht="15" x14ac:dyDescent="0.25">
      <c r="A29" s="1" t="s">
        <v>272</v>
      </c>
      <c r="B29" s="42" t="s">
        <v>468</v>
      </c>
      <c r="C29" s="37"/>
      <c r="D29" s="38"/>
      <c r="E29" s="26"/>
      <c r="F29" s="26"/>
      <c r="G29" s="26"/>
    </row>
    <row r="30" spans="1:7" ht="48" customHeight="1" x14ac:dyDescent="0.25">
      <c r="A30" s="1" t="s">
        <v>233</v>
      </c>
      <c r="B30" s="36" t="s">
        <v>243</v>
      </c>
      <c r="C30" s="37"/>
      <c r="D30" s="38"/>
      <c r="E30" s="26"/>
      <c r="F30" s="26"/>
      <c r="G30" s="43"/>
    </row>
    <row r="31" spans="1:7" ht="15.75" x14ac:dyDescent="0.25">
      <c r="A31" s="2"/>
      <c r="B31" s="27"/>
      <c r="C31" s="28"/>
      <c r="D31" s="29"/>
      <c r="E31" s="30"/>
      <c r="F31" s="30"/>
      <c r="G31" s="31"/>
    </row>
    <row r="32" spans="1:7" ht="15.75" x14ac:dyDescent="0.25">
      <c r="A32" s="2"/>
      <c r="B32" s="27" t="s">
        <v>200</v>
      </c>
      <c r="C32" s="28"/>
      <c r="D32" s="29"/>
      <c r="E32" s="30"/>
      <c r="F32" s="30"/>
      <c r="G32" s="31"/>
    </row>
    <row r="33" spans="1:7" ht="15" x14ac:dyDescent="0.25">
      <c r="A33" s="2" t="s">
        <v>273</v>
      </c>
      <c r="B33" s="44" t="s">
        <v>246</v>
      </c>
      <c r="C33" s="37"/>
      <c r="D33" s="38"/>
      <c r="E33" s="26"/>
      <c r="F33" s="26"/>
      <c r="G33" s="26"/>
    </row>
    <row r="34" spans="1:7" ht="15" x14ac:dyDescent="0.25">
      <c r="A34" s="2" t="s">
        <v>274</v>
      </c>
      <c r="B34" s="44" t="s">
        <v>247</v>
      </c>
      <c r="C34" s="37"/>
      <c r="D34" s="38"/>
      <c r="E34" s="26"/>
      <c r="F34" s="26"/>
      <c r="G34" s="26"/>
    </row>
    <row r="35" spans="1:7" ht="15" x14ac:dyDescent="0.25">
      <c r="A35" s="2" t="s">
        <v>275</v>
      </c>
      <c r="B35" s="44" t="s">
        <v>248</v>
      </c>
      <c r="C35" s="37"/>
      <c r="D35" s="38"/>
      <c r="E35" s="26"/>
      <c r="F35" s="26"/>
      <c r="G35" s="26"/>
    </row>
    <row r="36" spans="1:7" ht="15" x14ac:dyDescent="0.25">
      <c r="A36" s="2" t="s">
        <v>276</v>
      </c>
      <c r="B36" s="44" t="s">
        <v>249</v>
      </c>
      <c r="C36" s="37"/>
      <c r="D36" s="38"/>
      <c r="E36" s="26"/>
      <c r="F36" s="26"/>
      <c r="G36" s="26"/>
    </row>
    <row r="37" spans="1:7" ht="30" x14ac:dyDescent="0.25">
      <c r="A37" s="2" t="s">
        <v>113</v>
      </c>
      <c r="B37" s="44" t="s">
        <v>277</v>
      </c>
      <c r="C37" s="37"/>
      <c r="D37" s="38"/>
      <c r="E37" s="26"/>
      <c r="F37" s="26"/>
      <c r="G37" s="26"/>
    </row>
    <row r="38" spans="1:7" ht="30" x14ac:dyDescent="0.25">
      <c r="A38" s="2" t="s">
        <v>114</v>
      </c>
      <c r="B38" s="15" t="s">
        <v>222</v>
      </c>
      <c r="C38" s="37" t="s">
        <v>219</v>
      </c>
      <c r="D38" s="38">
        <v>0</v>
      </c>
      <c r="E38" s="26"/>
      <c r="F38" s="26"/>
      <c r="G38" s="26">
        <v>2</v>
      </c>
    </row>
    <row r="39" spans="1:7" ht="15" x14ac:dyDescent="0.25">
      <c r="A39" s="2" t="s">
        <v>115</v>
      </c>
      <c r="B39" s="15" t="s">
        <v>218</v>
      </c>
      <c r="C39" s="37" t="s">
        <v>220</v>
      </c>
      <c r="D39" s="38">
        <v>2</v>
      </c>
      <c r="E39" s="26"/>
      <c r="F39" s="26"/>
      <c r="G39" s="26">
        <v>5</v>
      </c>
    </row>
    <row r="40" spans="1:7" ht="30" customHeight="1" x14ac:dyDescent="0.25">
      <c r="A40" s="2" t="s">
        <v>116</v>
      </c>
      <c r="B40" s="44" t="s">
        <v>465</v>
      </c>
      <c r="C40" s="37"/>
      <c r="D40" s="38"/>
      <c r="E40" s="26"/>
      <c r="F40" s="26"/>
      <c r="G40" s="26"/>
    </row>
    <row r="41" spans="1:7" ht="15" x14ac:dyDescent="0.25">
      <c r="A41" s="2" t="s">
        <v>278</v>
      </c>
      <c r="B41" s="45" t="s">
        <v>470</v>
      </c>
      <c r="C41" s="46"/>
      <c r="D41" s="47"/>
      <c r="E41" s="48"/>
      <c r="F41" s="48"/>
      <c r="G41" s="26"/>
    </row>
    <row r="42" spans="1:7" ht="15.75" x14ac:dyDescent="0.25">
      <c r="A42" s="2"/>
      <c r="B42" s="27"/>
      <c r="C42" s="28"/>
      <c r="D42" s="29"/>
      <c r="E42" s="30"/>
      <c r="F42" s="30"/>
      <c r="G42" s="31"/>
    </row>
    <row r="43" spans="1:7" ht="15.75" x14ac:dyDescent="0.25">
      <c r="A43" s="2"/>
      <c r="B43" s="27" t="s">
        <v>202</v>
      </c>
      <c r="C43" s="28"/>
      <c r="D43" s="29"/>
      <c r="E43" s="30"/>
      <c r="F43" s="30"/>
      <c r="G43" s="31"/>
    </row>
    <row r="44" spans="1:7" ht="15" x14ac:dyDescent="0.25">
      <c r="A44" s="2" t="s">
        <v>253</v>
      </c>
      <c r="B44" s="44" t="s">
        <v>250</v>
      </c>
      <c r="C44" s="37"/>
      <c r="D44" s="38"/>
      <c r="E44" s="26"/>
      <c r="F44" s="26"/>
      <c r="G44" s="26"/>
    </row>
    <row r="45" spans="1:7" ht="15" x14ac:dyDescent="0.25">
      <c r="A45" s="2" t="s">
        <v>254</v>
      </c>
      <c r="B45" s="44" t="s">
        <v>251</v>
      </c>
      <c r="C45" s="37"/>
      <c r="D45" s="38"/>
      <c r="E45" s="26"/>
      <c r="F45" s="26"/>
      <c r="G45" s="26"/>
    </row>
    <row r="46" spans="1:7" ht="15" x14ac:dyDescent="0.25">
      <c r="A46" s="2" t="s">
        <v>255</v>
      </c>
      <c r="B46" s="44" t="s">
        <v>252</v>
      </c>
      <c r="C46" s="37"/>
      <c r="D46" s="38"/>
      <c r="E46" s="26"/>
      <c r="F46" s="26"/>
      <c r="G46" s="26"/>
    </row>
    <row r="47" spans="1:7" ht="15" x14ac:dyDescent="0.25">
      <c r="A47" s="2" t="s">
        <v>123</v>
      </c>
      <c r="B47" s="44" t="s">
        <v>244</v>
      </c>
      <c r="C47" s="37"/>
      <c r="D47" s="38"/>
      <c r="E47" s="26"/>
      <c r="F47" s="26"/>
      <c r="G47" s="26"/>
    </row>
    <row r="48" spans="1:7" ht="15" x14ac:dyDescent="0.25">
      <c r="A48" s="2" t="s">
        <v>287</v>
      </c>
      <c r="B48" s="44" t="s">
        <v>245</v>
      </c>
      <c r="C48" s="37"/>
      <c r="D48" s="38"/>
      <c r="E48" s="26"/>
      <c r="F48" s="26"/>
      <c r="G48" s="26"/>
    </row>
    <row r="49" spans="1:7" ht="15" x14ac:dyDescent="0.25">
      <c r="A49" s="2" t="s">
        <v>124</v>
      </c>
      <c r="B49" s="44" t="s">
        <v>256</v>
      </c>
      <c r="C49" s="37"/>
      <c r="D49" s="38"/>
      <c r="E49" s="26"/>
      <c r="F49" s="26"/>
      <c r="G49" s="26"/>
    </row>
    <row r="50" spans="1:7" ht="30" x14ac:dyDescent="0.25">
      <c r="A50" s="2" t="s">
        <v>125</v>
      </c>
      <c r="B50" s="44" t="s">
        <v>257</v>
      </c>
      <c r="C50" s="37"/>
      <c r="D50" s="38"/>
      <c r="E50" s="26"/>
      <c r="F50" s="26"/>
      <c r="G50" s="26"/>
    </row>
    <row r="51" spans="1:7" ht="15" x14ac:dyDescent="0.25">
      <c r="A51" s="2" t="s">
        <v>126</v>
      </c>
      <c r="B51" s="44" t="s">
        <v>127</v>
      </c>
      <c r="C51" s="37"/>
      <c r="D51" s="38"/>
      <c r="E51" s="26"/>
      <c r="F51" s="26"/>
      <c r="G51" s="26"/>
    </row>
    <row r="52" spans="1:7" ht="15" x14ac:dyDescent="0.25">
      <c r="A52" s="2" t="s">
        <v>128</v>
      </c>
      <c r="B52" s="44" t="s">
        <v>129</v>
      </c>
      <c r="C52" s="37"/>
      <c r="D52" s="38"/>
      <c r="E52" s="26"/>
      <c r="F52" s="26"/>
      <c r="G52" s="26"/>
    </row>
    <row r="53" spans="1:7" ht="15" x14ac:dyDescent="0.25">
      <c r="A53" s="2" t="s">
        <v>130</v>
      </c>
      <c r="B53" s="44" t="s">
        <v>131</v>
      </c>
      <c r="C53" s="37"/>
      <c r="D53" s="38"/>
      <c r="E53" s="26"/>
      <c r="F53" s="26"/>
      <c r="G53" s="26"/>
    </row>
    <row r="54" spans="1:7" ht="30" x14ac:dyDescent="0.25">
      <c r="A54" s="2" t="s">
        <v>132</v>
      </c>
      <c r="B54" s="44" t="s">
        <v>133</v>
      </c>
      <c r="C54" s="37"/>
      <c r="D54" s="38"/>
      <c r="E54" s="26"/>
      <c r="F54" s="26"/>
      <c r="G54" s="43"/>
    </row>
    <row r="55" spans="1:7" ht="15" x14ac:dyDescent="0.25">
      <c r="A55" s="17" t="s">
        <v>347</v>
      </c>
      <c r="B55" s="41" t="s">
        <v>467</v>
      </c>
      <c r="C55" s="37"/>
      <c r="D55" s="38"/>
      <c r="E55" s="26"/>
      <c r="F55" s="26"/>
      <c r="G55" s="26"/>
    </row>
    <row r="56" spans="1:7" ht="15" x14ac:dyDescent="0.25">
      <c r="A56" s="17" t="s">
        <v>348</v>
      </c>
      <c r="B56" s="42" t="s">
        <v>242</v>
      </c>
      <c r="C56" s="37"/>
      <c r="D56" s="38"/>
      <c r="E56" s="26"/>
      <c r="F56" s="26"/>
      <c r="G56" s="26"/>
    </row>
    <row r="57" spans="1:7" ht="15" x14ac:dyDescent="0.25">
      <c r="A57" s="17" t="s">
        <v>349</v>
      </c>
      <c r="B57" s="42" t="s">
        <v>468</v>
      </c>
      <c r="C57" s="37"/>
      <c r="D57" s="38"/>
      <c r="E57" s="26"/>
      <c r="F57" s="26"/>
      <c r="G57" s="26"/>
    </row>
    <row r="58" spans="1:7" ht="15" x14ac:dyDescent="0.25">
      <c r="A58" s="17" t="s">
        <v>350</v>
      </c>
      <c r="B58" s="41" t="s">
        <v>469</v>
      </c>
      <c r="C58" s="37"/>
      <c r="D58" s="38"/>
      <c r="E58" s="26"/>
      <c r="F58" s="26"/>
      <c r="G58" s="26"/>
    </row>
    <row r="59" spans="1:7" ht="15" x14ac:dyDescent="0.25">
      <c r="A59" s="17" t="s">
        <v>351</v>
      </c>
      <c r="B59" s="42" t="s">
        <v>242</v>
      </c>
      <c r="C59" s="37"/>
      <c r="D59" s="38"/>
      <c r="E59" s="26"/>
      <c r="F59" s="26"/>
      <c r="G59" s="26"/>
    </row>
    <row r="60" spans="1:7" ht="15" x14ac:dyDescent="0.25">
      <c r="A60" s="17" t="s">
        <v>352</v>
      </c>
      <c r="B60" s="42" t="s">
        <v>468</v>
      </c>
      <c r="C60" s="37"/>
      <c r="D60" s="38"/>
      <c r="E60" s="26"/>
      <c r="F60" s="26"/>
      <c r="G60" s="26"/>
    </row>
    <row r="61" spans="1:7" ht="30" x14ac:dyDescent="0.25">
      <c r="A61" s="2" t="s">
        <v>134</v>
      </c>
      <c r="B61" s="44" t="s">
        <v>471</v>
      </c>
      <c r="C61" s="37"/>
      <c r="D61" s="38"/>
      <c r="E61" s="26"/>
      <c r="F61" s="26"/>
      <c r="G61" s="26"/>
    </row>
    <row r="62" spans="1:7" ht="15" x14ac:dyDescent="0.25">
      <c r="A62" s="2" t="s">
        <v>279</v>
      </c>
      <c r="B62" s="45" t="s">
        <v>470</v>
      </c>
      <c r="C62" s="46"/>
      <c r="D62" s="47"/>
      <c r="E62" s="48"/>
      <c r="F62" s="48"/>
      <c r="G62" s="26"/>
    </row>
    <row r="63" spans="1:7" ht="30" x14ac:dyDescent="0.25">
      <c r="A63" s="2" t="s">
        <v>135</v>
      </c>
      <c r="B63" s="44" t="s">
        <v>353</v>
      </c>
      <c r="C63" s="37"/>
      <c r="D63" s="38"/>
      <c r="E63" s="26"/>
      <c r="F63" s="26"/>
      <c r="G63" s="26"/>
    </row>
    <row r="64" spans="1:7" ht="30" x14ac:dyDescent="0.25">
      <c r="A64" s="2" t="s">
        <v>136</v>
      </c>
      <c r="B64" s="44" t="s">
        <v>137</v>
      </c>
      <c r="C64" s="37"/>
      <c r="D64" s="38"/>
      <c r="E64" s="26"/>
      <c r="F64" s="26"/>
      <c r="G64" s="26"/>
    </row>
    <row r="65" spans="1:7" ht="30" x14ac:dyDescent="0.25">
      <c r="A65" s="2" t="s">
        <v>138</v>
      </c>
      <c r="B65" s="44" t="s">
        <v>139</v>
      </c>
      <c r="C65" s="37"/>
      <c r="D65" s="38"/>
      <c r="E65" s="26"/>
      <c r="F65" s="26"/>
      <c r="G65" s="26"/>
    </row>
    <row r="66" spans="1:7" ht="30" x14ac:dyDescent="0.25">
      <c r="A66" s="2" t="s">
        <v>140</v>
      </c>
      <c r="B66" s="44" t="s">
        <v>141</v>
      </c>
      <c r="C66" s="37"/>
      <c r="D66" s="38"/>
      <c r="E66" s="26"/>
      <c r="F66" s="26"/>
      <c r="G66" s="26"/>
    </row>
    <row r="67" spans="1:7" ht="30" x14ac:dyDescent="0.25">
      <c r="A67" s="2" t="s">
        <v>221</v>
      </c>
      <c r="B67" s="15" t="s">
        <v>280</v>
      </c>
      <c r="C67" s="37" t="s">
        <v>219</v>
      </c>
      <c r="D67" s="38">
        <v>0</v>
      </c>
      <c r="E67" s="26"/>
      <c r="F67" s="26"/>
      <c r="G67" s="43">
        <v>0.4</v>
      </c>
    </row>
    <row r="68" spans="1:7" ht="30" x14ac:dyDescent="0.25">
      <c r="A68" s="2" t="s">
        <v>142</v>
      </c>
      <c r="B68" s="44" t="s">
        <v>143</v>
      </c>
      <c r="C68" s="37" t="s">
        <v>219</v>
      </c>
      <c r="D68" s="38">
        <v>0</v>
      </c>
      <c r="E68" s="26"/>
      <c r="F68" s="26"/>
      <c r="G68" s="43"/>
    </row>
    <row r="69" spans="1:7" ht="15" x14ac:dyDescent="0.25">
      <c r="A69" s="2" t="s">
        <v>144</v>
      </c>
      <c r="B69" s="44" t="s">
        <v>145</v>
      </c>
      <c r="C69" s="37"/>
      <c r="D69" s="38"/>
      <c r="E69" s="26"/>
      <c r="F69" s="26"/>
      <c r="G69" s="26"/>
    </row>
    <row r="70" spans="1:7" ht="15" x14ac:dyDescent="0.25">
      <c r="A70" s="2" t="s">
        <v>146</v>
      </c>
      <c r="B70" s="44" t="s">
        <v>472</v>
      </c>
      <c r="C70" s="37"/>
      <c r="D70" s="38"/>
      <c r="E70" s="26"/>
      <c r="F70" s="26"/>
      <c r="G70" s="26"/>
    </row>
    <row r="71" spans="1:7" ht="15" x14ac:dyDescent="0.25">
      <c r="A71" s="2" t="s">
        <v>281</v>
      </c>
      <c r="B71" s="45" t="s">
        <v>470</v>
      </c>
      <c r="C71" s="46"/>
      <c r="D71" s="47"/>
      <c r="E71" s="48"/>
      <c r="F71" s="48"/>
      <c r="G71" s="26"/>
    </row>
    <row r="72" spans="1:7" ht="15" x14ac:dyDescent="0.25">
      <c r="A72" s="2" t="s">
        <v>147</v>
      </c>
      <c r="B72" s="44" t="s">
        <v>148</v>
      </c>
      <c r="C72" s="37"/>
      <c r="D72" s="38"/>
      <c r="E72" s="26"/>
      <c r="F72" s="26"/>
      <c r="G72" s="26"/>
    </row>
    <row r="73" spans="1:7" ht="15.75" x14ac:dyDescent="0.25">
      <c r="A73" s="2"/>
      <c r="B73" s="27"/>
      <c r="C73" s="28"/>
      <c r="D73" s="29"/>
      <c r="E73" s="30"/>
      <c r="F73" s="30"/>
      <c r="G73" s="31"/>
    </row>
    <row r="74" spans="1:7" ht="15.75" x14ac:dyDescent="0.25">
      <c r="A74" s="2"/>
      <c r="B74" s="27" t="s">
        <v>203</v>
      </c>
      <c r="C74" s="28"/>
      <c r="D74" s="29"/>
      <c r="E74" s="30"/>
      <c r="F74" s="30"/>
      <c r="G74" s="31"/>
    </row>
    <row r="75" spans="1:7" ht="30" x14ac:dyDescent="0.25">
      <c r="A75" s="6" t="s">
        <v>168</v>
      </c>
      <c r="B75" s="49" t="s">
        <v>285</v>
      </c>
      <c r="C75" s="37"/>
      <c r="D75" s="38"/>
      <c r="E75" s="26"/>
      <c r="F75" s="76" t="e">
        <f>F77/F76</f>
        <v>#DIV/0!</v>
      </c>
      <c r="G75" s="70"/>
    </row>
    <row r="76" spans="1:7" ht="15" x14ac:dyDescent="0.25">
      <c r="A76" s="6" t="s">
        <v>283</v>
      </c>
      <c r="B76" s="50" t="s">
        <v>282</v>
      </c>
      <c r="C76" s="37"/>
      <c r="D76" s="38"/>
      <c r="E76" s="26"/>
      <c r="F76" s="26"/>
      <c r="G76" s="43"/>
    </row>
    <row r="77" spans="1:7" ht="15" x14ac:dyDescent="0.25">
      <c r="A77" s="6" t="s">
        <v>284</v>
      </c>
      <c r="B77" s="50" t="s">
        <v>354</v>
      </c>
      <c r="C77" s="37"/>
      <c r="D77" s="38"/>
      <c r="E77" s="26"/>
      <c r="F77" s="26"/>
      <c r="G77" s="43"/>
    </row>
    <row r="78" spans="1:7" ht="30" x14ac:dyDescent="0.25">
      <c r="A78" s="6" t="s">
        <v>169</v>
      </c>
      <c r="B78" s="49" t="s">
        <v>355</v>
      </c>
      <c r="C78" s="37"/>
      <c r="D78" s="38"/>
      <c r="E78" s="26"/>
      <c r="F78" s="26"/>
      <c r="G78" s="26"/>
    </row>
    <row r="79" spans="1:7" ht="15" customHeight="1" x14ac:dyDescent="0.25">
      <c r="A79" s="6" t="s">
        <v>286</v>
      </c>
      <c r="B79" s="45" t="s">
        <v>470</v>
      </c>
      <c r="C79" s="46"/>
      <c r="D79" s="47"/>
      <c r="E79" s="48"/>
      <c r="F79" s="48"/>
      <c r="G79" s="26"/>
    </row>
    <row r="80" spans="1:7" ht="15" x14ac:dyDescent="0.25">
      <c r="A80" s="6" t="s">
        <v>170</v>
      </c>
      <c r="B80" s="49" t="s">
        <v>171</v>
      </c>
      <c r="C80" s="37"/>
      <c r="D80" s="38"/>
      <c r="E80" s="26"/>
      <c r="F80" s="26"/>
      <c r="G80" s="26"/>
    </row>
    <row r="81" spans="1:7" ht="30" x14ac:dyDescent="0.25">
      <c r="A81" s="6" t="s">
        <v>288</v>
      </c>
      <c r="B81" s="49" t="s">
        <v>289</v>
      </c>
      <c r="C81" s="37"/>
      <c r="D81" s="38"/>
      <c r="E81" s="26"/>
      <c r="F81" s="26"/>
      <c r="G81" s="43"/>
    </row>
    <row r="82" spans="1:7" ht="30" x14ac:dyDescent="0.25">
      <c r="A82" s="6" t="s">
        <v>290</v>
      </c>
      <c r="B82" s="49" t="s">
        <v>291</v>
      </c>
      <c r="C82" s="37"/>
      <c r="D82" s="38"/>
      <c r="E82" s="26"/>
      <c r="F82" s="26"/>
      <c r="G82" s="43"/>
    </row>
    <row r="83" spans="1:7" ht="30" x14ac:dyDescent="0.25">
      <c r="A83" s="6" t="s">
        <v>292</v>
      </c>
      <c r="B83" s="49" t="s">
        <v>293</v>
      </c>
      <c r="C83" s="37"/>
      <c r="D83" s="38"/>
      <c r="E83" s="26"/>
      <c r="F83" s="26"/>
      <c r="G83" s="43"/>
    </row>
    <row r="84" spans="1:7" ht="30" x14ac:dyDescent="0.25">
      <c r="A84" s="6" t="s">
        <v>295</v>
      </c>
      <c r="B84" s="49" t="s">
        <v>294</v>
      </c>
      <c r="C84" s="37"/>
      <c r="D84" s="38"/>
      <c r="E84" s="26"/>
      <c r="F84" s="26"/>
      <c r="G84" s="43"/>
    </row>
    <row r="85" spans="1:7" ht="15" x14ac:dyDescent="0.25">
      <c r="A85" s="6" t="s">
        <v>172</v>
      </c>
      <c r="B85" s="49" t="s">
        <v>173</v>
      </c>
      <c r="C85" s="37"/>
      <c r="D85" s="38"/>
      <c r="E85" s="26"/>
      <c r="F85" s="26"/>
      <c r="G85" s="26"/>
    </row>
    <row r="86" spans="1:7" ht="30" x14ac:dyDescent="0.25">
      <c r="A86" s="6" t="s">
        <v>174</v>
      </c>
      <c r="B86" s="49" t="s">
        <v>175</v>
      </c>
      <c r="C86" s="37"/>
      <c r="D86" s="38"/>
      <c r="E86" s="26"/>
      <c r="F86" s="26"/>
      <c r="G86" s="26"/>
    </row>
    <row r="87" spans="1:7" ht="15" x14ac:dyDescent="0.25">
      <c r="A87" s="6" t="s">
        <v>176</v>
      </c>
      <c r="B87" s="49" t="s">
        <v>177</v>
      </c>
      <c r="C87" s="37"/>
      <c r="D87" s="38"/>
      <c r="E87" s="26"/>
      <c r="F87" s="26"/>
      <c r="G87" s="26"/>
    </row>
    <row r="88" spans="1:7" ht="30" x14ac:dyDescent="0.25">
      <c r="A88" s="6" t="s">
        <v>178</v>
      </c>
      <c r="B88" s="15" t="s">
        <v>227</v>
      </c>
      <c r="C88" s="37" t="s">
        <v>220</v>
      </c>
      <c r="D88" s="51" t="s">
        <v>217</v>
      </c>
      <c r="E88" s="26"/>
      <c r="F88" s="26"/>
      <c r="G88" s="52" t="s">
        <v>510</v>
      </c>
    </row>
    <row r="89" spans="1:7" ht="15" x14ac:dyDescent="0.25">
      <c r="A89" s="6" t="s">
        <v>179</v>
      </c>
      <c r="B89" s="44" t="s">
        <v>180</v>
      </c>
      <c r="C89" s="37"/>
      <c r="D89" s="38"/>
      <c r="E89" s="26"/>
      <c r="F89" s="26"/>
      <c r="G89" s="26"/>
    </row>
    <row r="90" spans="1:7" ht="15" x14ac:dyDescent="0.25">
      <c r="A90" s="6" t="s">
        <v>181</v>
      </c>
      <c r="B90" s="44" t="s">
        <v>182</v>
      </c>
      <c r="C90" s="37"/>
      <c r="D90" s="38"/>
      <c r="E90" s="26"/>
      <c r="F90" s="26"/>
      <c r="G90" s="26"/>
    </row>
    <row r="91" spans="1:7" ht="15" x14ac:dyDescent="0.25">
      <c r="A91" s="6" t="s">
        <v>183</v>
      </c>
      <c r="B91" s="44" t="s">
        <v>184</v>
      </c>
      <c r="C91" s="37"/>
      <c r="D91" s="38"/>
      <c r="E91" s="26"/>
      <c r="F91" s="26"/>
      <c r="G91" s="26"/>
    </row>
    <row r="92" spans="1:7" ht="15.75" x14ac:dyDescent="0.25">
      <c r="A92" s="2"/>
      <c r="B92" s="27"/>
      <c r="C92" s="28"/>
      <c r="D92" s="29"/>
      <c r="E92" s="30"/>
      <c r="F92" s="30"/>
      <c r="G92" s="31"/>
    </row>
    <row r="93" spans="1:7" ht="31.5" customHeight="1" x14ac:dyDescent="0.25">
      <c r="A93" s="11"/>
      <c r="B93" s="53" t="s">
        <v>201</v>
      </c>
      <c r="C93" s="37"/>
      <c r="D93" s="38"/>
      <c r="E93" s="26"/>
      <c r="F93" s="26"/>
      <c r="G93" s="26"/>
    </row>
    <row r="94" spans="1:7" ht="15.75" x14ac:dyDescent="0.25">
      <c r="A94" s="2"/>
      <c r="B94" s="27" t="s">
        <v>204</v>
      </c>
      <c r="C94" s="28"/>
      <c r="D94" s="29"/>
      <c r="E94" s="30"/>
      <c r="F94" s="30"/>
      <c r="G94" s="31"/>
    </row>
    <row r="95" spans="1:7" ht="15" x14ac:dyDescent="0.25">
      <c r="A95" s="1" t="s">
        <v>305</v>
      </c>
      <c r="B95" s="36" t="s">
        <v>206</v>
      </c>
      <c r="C95" s="37"/>
      <c r="D95" s="38"/>
      <c r="E95" s="26"/>
      <c r="F95" s="26"/>
      <c r="G95" s="26"/>
    </row>
    <row r="96" spans="1:7" ht="30" x14ac:dyDescent="0.25">
      <c r="A96" s="1" t="s">
        <v>306</v>
      </c>
      <c r="B96" s="36" t="s">
        <v>207</v>
      </c>
      <c r="C96" s="37"/>
      <c r="D96" s="38"/>
      <c r="E96" s="26"/>
      <c r="F96" s="26"/>
      <c r="G96" s="26"/>
    </row>
    <row r="97" spans="1:7" ht="15" x14ac:dyDescent="0.25">
      <c r="A97" s="1" t="s">
        <v>296</v>
      </c>
      <c r="B97" s="40" t="s">
        <v>234</v>
      </c>
      <c r="C97" s="37"/>
      <c r="D97" s="38"/>
      <c r="E97" s="26"/>
      <c r="F97" s="26"/>
      <c r="G97" s="26"/>
    </row>
    <row r="98" spans="1:7" ht="15" x14ac:dyDescent="0.25">
      <c r="A98" s="1" t="s">
        <v>297</v>
      </c>
      <c r="B98" s="40" t="s">
        <v>235</v>
      </c>
      <c r="C98" s="37"/>
      <c r="D98" s="38"/>
      <c r="E98" s="26"/>
      <c r="F98" s="26"/>
      <c r="G98" s="26"/>
    </row>
    <row r="99" spans="1:7" ht="15" x14ac:dyDescent="0.25">
      <c r="A99" s="1" t="s">
        <v>298</v>
      </c>
      <c r="B99" s="40" t="s">
        <v>236</v>
      </c>
      <c r="C99" s="37"/>
      <c r="D99" s="38"/>
      <c r="E99" s="26"/>
      <c r="F99" s="26"/>
      <c r="G99" s="26"/>
    </row>
    <row r="100" spans="1:7" ht="15" x14ac:dyDescent="0.25">
      <c r="A100" s="1" t="s">
        <v>299</v>
      </c>
      <c r="B100" s="40" t="s">
        <v>237</v>
      </c>
      <c r="C100" s="37"/>
      <c r="D100" s="38"/>
      <c r="E100" s="26"/>
      <c r="F100" s="26"/>
      <c r="G100" s="26"/>
    </row>
    <row r="101" spans="1:7" ht="15" x14ac:dyDescent="0.25">
      <c r="A101" s="1" t="s">
        <v>300</v>
      </c>
      <c r="B101" s="40" t="s">
        <v>238</v>
      </c>
      <c r="C101" s="37"/>
      <c r="D101" s="38"/>
      <c r="E101" s="26"/>
      <c r="F101" s="26"/>
      <c r="G101" s="26"/>
    </row>
    <row r="102" spans="1:7" ht="15" x14ac:dyDescent="0.25">
      <c r="A102" s="1" t="s">
        <v>301</v>
      </c>
      <c r="B102" s="40" t="s">
        <v>239</v>
      </c>
      <c r="C102" s="37"/>
      <c r="D102" s="38"/>
      <c r="E102" s="26"/>
      <c r="F102" s="26"/>
      <c r="G102" s="26"/>
    </row>
    <row r="103" spans="1:7" ht="15" x14ac:dyDescent="0.25">
      <c r="A103" s="1" t="s">
        <v>302</v>
      </c>
      <c r="B103" s="40" t="s">
        <v>240</v>
      </c>
      <c r="C103" s="37"/>
      <c r="D103" s="38"/>
      <c r="E103" s="26"/>
      <c r="F103" s="26"/>
      <c r="G103" s="26"/>
    </row>
    <row r="104" spans="1:7" ht="15" x14ac:dyDescent="0.25">
      <c r="A104" s="1" t="s">
        <v>303</v>
      </c>
      <c r="B104" s="40" t="s">
        <v>241</v>
      </c>
      <c r="C104" s="37"/>
      <c r="D104" s="38"/>
      <c r="E104" s="26"/>
      <c r="F104" s="26"/>
      <c r="G104" s="26"/>
    </row>
    <row r="105" spans="1:7" ht="15" x14ac:dyDescent="0.25">
      <c r="A105" s="1" t="s">
        <v>304</v>
      </c>
      <c r="B105" s="40" t="s">
        <v>466</v>
      </c>
      <c r="C105" s="37"/>
      <c r="D105" s="38"/>
      <c r="E105" s="26"/>
      <c r="F105" s="26"/>
      <c r="G105" s="26"/>
    </row>
    <row r="106" spans="1:7" ht="48" customHeight="1" x14ac:dyDescent="0.25">
      <c r="A106" s="1" t="s">
        <v>307</v>
      </c>
      <c r="B106" s="36" t="s">
        <v>208</v>
      </c>
      <c r="C106" s="37"/>
      <c r="D106" s="38"/>
      <c r="E106" s="26"/>
      <c r="F106" s="26"/>
      <c r="G106" s="26"/>
    </row>
    <row r="107" spans="1:7" ht="15.75" x14ac:dyDescent="0.25">
      <c r="A107" s="2"/>
      <c r="B107" s="27"/>
      <c r="C107" s="28"/>
      <c r="D107" s="29"/>
      <c r="E107" s="30"/>
      <c r="F107" s="30"/>
      <c r="G107" s="31"/>
    </row>
    <row r="108" spans="1:7" ht="15.75" x14ac:dyDescent="0.25">
      <c r="A108" s="2"/>
      <c r="B108" s="27" t="s">
        <v>205</v>
      </c>
      <c r="C108" s="28"/>
      <c r="D108" s="29"/>
      <c r="E108" s="30"/>
      <c r="F108" s="30"/>
      <c r="G108" s="31"/>
    </row>
    <row r="109" spans="1:7" ht="30" x14ac:dyDescent="0.25">
      <c r="A109" s="1" t="s">
        <v>308</v>
      </c>
      <c r="B109" s="36" t="s">
        <v>1</v>
      </c>
      <c r="C109" s="37"/>
      <c r="D109" s="38"/>
      <c r="E109" s="26"/>
      <c r="F109" s="39">
        <f>SUM(F110:F115)</f>
        <v>0</v>
      </c>
      <c r="G109" s="26"/>
    </row>
    <row r="110" spans="1:7" ht="15" x14ac:dyDescent="0.25">
      <c r="A110" s="1" t="s">
        <v>310</v>
      </c>
      <c r="B110" s="41" t="s">
        <v>467</v>
      </c>
      <c r="C110" s="37"/>
      <c r="D110" s="38"/>
      <c r="E110" s="26"/>
      <c r="F110" s="26"/>
      <c r="G110" s="26"/>
    </row>
    <row r="111" spans="1:7" ht="15" x14ac:dyDescent="0.25">
      <c r="A111" s="1" t="s">
        <v>311</v>
      </c>
      <c r="B111" s="42" t="s">
        <v>242</v>
      </c>
      <c r="C111" s="37"/>
      <c r="D111" s="38"/>
      <c r="E111" s="26"/>
      <c r="F111" s="26"/>
      <c r="G111" s="26"/>
    </row>
    <row r="112" spans="1:7" ht="15" x14ac:dyDescent="0.25">
      <c r="A112" s="1" t="s">
        <v>312</v>
      </c>
      <c r="B112" s="42" t="s">
        <v>468</v>
      </c>
      <c r="C112" s="37"/>
      <c r="D112" s="38"/>
      <c r="E112" s="26"/>
      <c r="F112" s="26"/>
      <c r="G112" s="26"/>
    </row>
    <row r="113" spans="1:7" ht="15" x14ac:dyDescent="0.25">
      <c r="A113" s="1" t="s">
        <v>313</v>
      </c>
      <c r="B113" s="41" t="s">
        <v>469</v>
      </c>
      <c r="C113" s="37"/>
      <c r="D113" s="38"/>
      <c r="E113" s="26"/>
      <c r="F113" s="26"/>
      <c r="G113" s="26"/>
    </row>
    <row r="114" spans="1:7" ht="15" x14ac:dyDescent="0.25">
      <c r="A114" s="1" t="s">
        <v>314</v>
      </c>
      <c r="B114" s="42" t="s">
        <v>242</v>
      </c>
      <c r="C114" s="37"/>
      <c r="D114" s="38"/>
      <c r="E114" s="26"/>
      <c r="F114" s="26"/>
      <c r="G114" s="26"/>
    </row>
    <row r="115" spans="1:7" ht="15" x14ac:dyDescent="0.25">
      <c r="A115" s="1" t="s">
        <v>315</v>
      </c>
      <c r="B115" s="42" t="s">
        <v>468</v>
      </c>
      <c r="C115" s="37"/>
      <c r="D115" s="38"/>
      <c r="E115" s="26"/>
      <c r="F115" s="26"/>
      <c r="G115" s="26"/>
    </row>
    <row r="116" spans="1:7" ht="30" x14ac:dyDescent="0.25">
      <c r="A116" s="1" t="s">
        <v>309</v>
      </c>
      <c r="B116" s="36" t="s">
        <v>243</v>
      </c>
      <c r="C116" s="37"/>
      <c r="D116" s="38"/>
      <c r="E116" s="26"/>
      <c r="F116" s="26"/>
      <c r="G116" s="43"/>
    </row>
    <row r="117" spans="1:7" ht="15.75" x14ac:dyDescent="0.25">
      <c r="A117" s="2"/>
      <c r="B117" s="27"/>
      <c r="C117" s="28"/>
      <c r="D117" s="29"/>
      <c r="E117" s="30"/>
      <c r="F117" s="30"/>
      <c r="G117" s="31"/>
    </row>
    <row r="118" spans="1:7" ht="15.75" x14ac:dyDescent="0.25">
      <c r="A118" s="2"/>
      <c r="B118" s="27" t="s">
        <v>200</v>
      </c>
      <c r="C118" s="28"/>
      <c r="D118" s="29"/>
      <c r="E118" s="30"/>
      <c r="F118" s="30"/>
      <c r="G118" s="31"/>
    </row>
    <row r="119" spans="1:7" ht="15" x14ac:dyDescent="0.25">
      <c r="A119" s="2" t="s">
        <v>117</v>
      </c>
      <c r="B119" s="44" t="s">
        <v>118</v>
      </c>
      <c r="C119" s="37"/>
      <c r="D119" s="38"/>
      <c r="E119" s="26"/>
      <c r="F119" s="26"/>
      <c r="G119" s="26"/>
    </row>
    <row r="120" spans="1:7" ht="15" x14ac:dyDescent="0.25">
      <c r="A120" s="2" t="s">
        <v>119</v>
      </c>
      <c r="B120" s="44" t="s">
        <v>120</v>
      </c>
      <c r="C120" s="37"/>
      <c r="D120" s="38"/>
      <c r="E120" s="26"/>
      <c r="F120" s="26"/>
      <c r="G120" s="26"/>
    </row>
    <row r="121" spans="1:7" ht="30" x14ac:dyDescent="0.25">
      <c r="A121" s="2" t="s">
        <v>121</v>
      </c>
      <c r="B121" s="44" t="s">
        <v>122</v>
      </c>
      <c r="C121" s="37"/>
      <c r="D121" s="38"/>
      <c r="E121" s="26"/>
      <c r="F121" s="26"/>
      <c r="G121" s="26"/>
    </row>
    <row r="122" spans="1:7" ht="15.75" x14ac:dyDescent="0.25">
      <c r="A122" s="2"/>
      <c r="B122" s="12" t="s">
        <v>202</v>
      </c>
      <c r="C122" s="28"/>
      <c r="D122" s="29"/>
      <c r="E122" s="30"/>
      <c r="F122" s="30"/>
      <c r="G122" s="31"/>
    </row>
    <row r="123" spans="1:7" ht="30" x14ac:dyDescent="0.25">
      <c r="A123" s="2" t="s">
        <v>149</v>
      </c>
      <c r="B123" s="15" t="s">
        <v>223</v>
      </c>
      <c r="C123" s="37" t="s">
        <v>219</v>
      </c>
      <c r="D123" s="38">
        <v>0</v>
      </c>
      <c r="E123" s="26"/>
      <c r="F123" s="39">
        <f>SUM(F124:F129)</f>
        <v>0</v>
      </c>
      <c r="G123" s="26">
        <v>2000</v>
      </c>
    </row>
    <row r="124" spans="1:7" ht="15" x14ac:dyDescent="0.25">
      <c r="A124" s="17" t="s">
        <v>316</v>
      </c>
      <c r="B124" s="18" t="s">
        <v>467</v>
      </c>
      <c r="C124" s="37"/>
      <c r="D124" s="38"/>
      <c r="E124" s="26"/>
      <c r="F124" s="26"/>
      <c r="G124" s="26"/>
    </row>
    <row r="125" spans="1:7" ht="15" x14ac:dyDescent="0.25">
      <c r="A125" s="17" t="s">
        <v>317</v>
      </c>
      <c r="B125" s="19" t="s">
        <v>242</v>
      </c>
      <c r="C125" s="37"/>
      <c r="D125" s="38"/>
      <c r="E125" s="26"/>
      <c r="F125" s="26"/>
      <c r="G125" s="26"/>
    </row>
    <row r="126" spans="1:7" ht="15" x14ac:dyDescent="0.25">
      <c r="A126" s="17" t="s">
        <v>318</v>
      </c>
      <c r="B126" s="19" t="s">
        <v>468</v>
      </c>
      <c r="C126" s="37"/>
      <c r="D126" s="38"/>
      <c r="E126" s="26"/>
      <c r="F126" s="26"/>
      <c r="G126" s="26"/>
    </row>
    <row r="127" spans="1:7" ht="15" x14ac:dyDescent="0.25">
      <c r="A127" s="17" t="s">
        <v>319</v>
      </c>
      <c r="B127" s="18" t="s">
        <v>469</v>
      </c>
      <c r="C127" s="37"/>
      <c r="D127" s="38"/>
      <c r="E127" s="26"/>
      <c r="F127" s="26"/>
      <c r="G127" s="26"/>
    </row>
    <row r="128" spans="1:7" ht="15" x14ac:dyDescent="0.25">
      <c r="A128" s="17" t="s">
        <v>320</v>
      </c>
      <c r="B128" s="19" t="s">
        <v>242</v>
      </c>
      <c r="C128" s="37"/>
      <c r="D128" s="38"/>
      <c r="E128" s="26"/>
      <c r="F128" s="26"/>
      <c r="G128" s="26"/>
    </row>
    <row r="129" spans="1:7" ht="15" x14ac:dyDescent="0.25">
      <c r="A129" s="17" t="s">
        <v>321</v>
      </c>
      <c r="B129" s="19" t="s">
        <v>468</v>
      </c>
      <c r="C129" s="37"/>
      <c r="D129" s="38"/>
      <c r="E129" s="26"/>
      <c r="F129" s="26"/>
      <c r="G129" s="26"/>
    </row>
    <row r="130" spans="1:7" ht="15" customHeight="1" x14ac:dyDescent="0.25">
      <c r="A130" s="2" t="s">
        <v>150</v>
      </c>
      <c r="B130" s="44" t="s">
        <v>151</v>
      </c>
      <c r="C130" s="37"/>
      <c r="D130" s="38"/>
      <c r="E130" s="26"/>
      <c r="F130" s="26"/>
      <c r="G130" s="26"/>
    </row>
    <row r="131" spans="1:7" ht="15" x14ac:dyDescent="0.25">
      <c r="A131" s="2" t="s">
        <v>152</v>
      </c>
      <c r="B131" s="44" t="s">
        <v>153</v>
      </c>
      <c r="C131" s="37"/>
      <c r="D131" s="38"/>
      <c r="E131" s="26"/>
      <c r="F131" s="26"/>
      <c r="G131" s="26"/>
    </row>
    <row r="132" spans="1:7" ht="30" x14ac:dyDescent="0.25">
      <c r="A132" s="2" t="s">
        <v>154</v>
      </c>
      <c r="B132" s="44" t="s">
        <v>155</v>
      </c>
      <c r="C132" s="37"/>
      <c r="D132" s="38"/>
      <c r="E132" s="26"/>
      <c r="F132" s="26"/>
      <c r="G132" s="26"/>
    </row>
    <row r="133" spans="1:7" ht="30" x14ac:dyDescent="0.25">
      <c r="A133" s="2" t="s">
        <v>156</v>
      </c>
      <c r="B133" s="44" t="s">
        <v>157</v>
      </c>
      <c r="C133" s="37"/>
      <c r="D133" s="38"/>
      <c r="E133" s="26"/>
      <c r="F133" s="26"/>
      <c r="G133" s="26"/>
    </row>
    <row r="134" spans="1:7" ht="15" x14ac:dyDescent="0.25">
      <c r="A134" s="2" t="s">
        <v>158</v>
      </c>
      <c r="B134" s="44" t="s">
        <v>159</v>
      </c>
      <c r="C134" s="37"/>
      <c r="D134" s="38"/>
      <c r="E134" s="26"/>
      <c r="F134" s="26"/>
      <c r="G134" s="26"/>
    </row>
    <row r="135" spans="1:7" ht="15" x14ac:dyDescent="0.25">
      <c r="A135" s="2" t="s">
        <v>160</v>
      </c>
      <c r="B135" s="44" t="s">
        <v>161</v>
      </c>
      <c r="C135" s="37"/>
      <c r="D135" s="38"/>
      <c r="E135" s="26"/>
      <c r="F135" s="26"/>
      <c r="G135" s="26"/>
    </row>
    <row r="136" spans="1:7" ht="30" x14ac:dyDescent="0.25">
      <c r="A136" s="2" t="s">
        <v>162</v>
      </c>
      <c r="B136" s="44" t="s">
        <v>163</v>
      </c>
      <c r="C136" s="37"/>
      <c r="D136" s="38"/>
      <c r="E136" s="26"/>
      <c r="F136" s="39">
        <f>SUM(F137:F142)</f>
        <v>0</v>
      </c>
      <c r="G136" s="26"/>
    </row>
    <row r="137" spans="1:7" ht="15" x14ac:dyDescent="0.25">
      <c r="A137" s="17" t="s">
        <v>322</v>
      </c>
      <c r="B137" s="41" t="s">
        <v>467</v>
      </c>
      <c r="C137" s="37"/>
      <c r="D137" s="38"/>
      <c r="E137" s="26"/>
      <c r="F137" s="26"/>
      <c r="G137" s="26"/>
    </row>
    <row r="138" spans="1:7" ht="15" x14ac:dyDescent="0.25">
      <c r="A138" s="17" t="s">
        <v>323</v>
      </c>
      <c r="B138" s="42" t="s">
        <v>242</v>
      </c>
      <c r="C138" s="37"/>
      <c r="D138" s="38"/>
      <c r="E138" s="26"/>
      <c r="F138" s="26"/>
      <c r="G138" s="26"/>
    </row>
    <row r="139" spans="1:7" ht="15" x14ac:dyDescent="0.25">
      <c r="A139" s="17" t="s">
        <v>324</v>
      </c>
      <c r="B139" s="42" t="s">
        <v>468</v>
      </c>
      <c r="C139" s="37"/>
      <c r="D139" s="38"/>
      <c r="E139" s="26"/>
      <c r="F139" s="26"/>
      <c r="G139" s="26"/>
    </row>
    <row r="140" spans="1:7" ht="15" x14ac:dyDescent="0.25">
      <c r="A140" s="17" t="s">
        <v>325</v>
      </c>
      <c r="B140" s="41" t="s">
        <v>469</v>
      </c>
      <c r="C140" s="37"/>
      <c r="D140" s="38"/>
      <c r="E140" s="26"/>
      <c r="F140" s="26"/>
      <c r="G140" s="26"/>
    </row>
    <row r="141" spans="1:7" ht="15" x14ac:dyDescent="0.25">
      <c r="A141" s="17" t="s">
        <v>326</v>
      </c>
      <c r="B141" s="42" t="s">
        <v>242</v>
      </c>
      <c r="C141" s="37"/>
      <c r="D141" s="38"/>
      <c r="E141" s="26"/>
      <c r="F141" s="26"/>
      <c r="G141" s="26"/>
    </row>
    <row r="142" spans="1:7" ht="15" x14ac:dyDescent="0.25">
      <c r="A142" s="17" t="s">
        <v>327</v>
      </c>
      <c r="B142" s="42" t="s">
        <v>468</v>
      </c>
      <c r="C142" s="37"/>
      <c r="D142" s="38"/>
      <c r="E142" s="26"/>
      <c r="F142" s="26"/>
      <c r="G142" s="26"/>
    </row>
    <row r="143" spans="1:7" ht="30" x14ac:dyDescent="0.25">
      <c r="A143" s="2" t="s">
        <v>164</v>
      </c>
      <c r="B143" s="44" t="s">
        <v>511</v>
      </c>
      <c r="C143" s="37"/>
      <c r="D143" s="38"/>
      <c r="E143" s="26"/>
      <c r="F143" s="39">
        <f>F144+F146+F148+F150</f>
        <v>0</v>
      </c>
      <c r="G143" s="26"/>
    </row>
    <row r="144" spans="1:7" ht="15" x14ac:dyDescent="0.25">
      <c r="A144" s="2" t="s">
        <v>512</v>
      </c>
      <c r="B144" s="54" t="s">
        <v>426</v>
      </c>
      <c r="C144" s="37"/>
      <c r="D144" s="38"/>
      <c r="E144" s="26"/>
      <c r="F144" s="26"/>
      <c r="G144" s="26"/>
    </row>
    <row r="145" spans="1:7" ht="15" x14ac:dyDescent="0.25">
      <c r="A145" s="2" t="s">
        <v>513</v>
      </c>
      <c r="B145" s="55" t="s">
        <v>470</v>
      </c>
      <c r="C145" s="46"/>
      <c r="D145" s="47"/>
      <c r="E145" s="48"/>
      <c r="F145" s="48"/>
      <c r="G145" s="26"/>
    </row>
    <row r="146" spans="1:7" ht="15" x14ac:dyDescent="0.25">
      <c r="A146" s="2" t="s">
        <v>514</v>
      </c>
      <c r="B146" s="54" t="s">
        <v>428</v>
      </c>
      <c r="C146" s="37"/>
      <c r="D146" s="38"/>
      <c r="E146" s="26"/>
      <c r="F146" s="26"/>
      <c r="G146" s="26"/>
    </row>
    <row r="147" spans="1:7" ht="15" x14ac:dyDescent="0.25">
      <c r="A147" s="2" t="s">
        <v>515</v>
      </c>
      <c r="B147" s="55" t="s">
        <v>470</v>
      </c>
      <c r="C147" s="46"/>
      <c r="D147" s="47"/>
      <c r="E147" s="48"/>
      <c r="F147" s="48"/>
      <c r="G147" s="26"/>
    </row>
    <row r="148" spans="1:7" ht="15" x14ac:dyDescent="0.25">
      <c r="A148" s="2" t="s">
        <v>516</v>
      </c>
      <c r="B148" s="54" t="s">
        <v>517</v>
      </c>
      <c r="C148" s="37"/>
      <c r="D148" s="38"/>
      <c r="E148" s="26"/>
      <c r="F148" s="26"/>
      <c r="G148" s="26"/>
    </row>
    <row r="149" spans="1:7" ht="15" x14ac:dyDescent="0.25">
      <c r="A149" s="2" t="s">
        <v>518</v>
      </c>
      <c r="B149" s="55" t="s">
        <v>470</v>
      </c>
      <c r="C149" s="46"/>
      <c r="D149" s="47"/>
      <c r="E149" s="48"/>
      <c r="F149" s="48"/>
      <c r="G149" s="26"/>
    </row>
    <row r="150" spans="1:7" ht="15" x14ac:dyDescent="0.25">
      <c r="A150" s="2" t="s">
        <v>519</v>
      </c>
      <c r="B150" s="54" t="s">
        <v>427</v>
      </c>
      <c r="C150" s="37"/>
      <c r="D150" s="38"/>
      <c r="E150" s="26"/>
      <c r="F150" s="26"/>
      <c r="G150" s="26"/>
    </row>
    <row r="151" spans="1:7" ht="15" x14ac:dyDescent="0.25">
      <c r="A151" s="2" t="s">
        <v>520</v>
      </c>
      <c r="B151" s="55" t="s">
        <v>470</v>
      </c>
      <c r="C151" s="46"/>
      <c r="D151" s="47"/>
      <c r="E151" s="48"/>
      <c r="F151" s="48"/>
      <c r="G151" s="26"/>
    </row>
    <row r="152" spans="1:7" ht="30" x14ac:dyDescent="0.25">
      <c r="A152" s="2" t="s">
        <v>165</v>
      </c>
      <c r="B152" s="44" t="s">
        <v>473</v>
      </c>
      <c r="C152" s="37"/>
      <c r="D152" s="38"/>
      <c r="E152" s="26"/>
      <c r="F152" s="26"/>
      <c r="G152" s="43"/>
    </row>
    <row r="153" spans="1:7" ht="15" x14ac:dyDescent="0.25">
      <c r="A153" s="2" t="s">
        <v>328</v>
      </c>
      <c r="B153" s="45" t="s">
        <v>470</v>
      </c>
      <c r="C153" s="46"/>
      <c r="D153" s="47"/>
      <c r="E153" s="48"/>
      <c r="F153" s="48"/>
      <c r="G153" s="26"/>
    </row>
    <row r="154" spans="1:7" ht="15" x14ac:dyDescent="0.25">
      <c r="A154" s="2" t="s">
        <v>166</v>
      </c>
      <c r="B154" s="44" t="s">
        <v>167</v>
      </c>
      <c r="C154" s="37"/>
      <c r="D154" s="38"/>
      <c r="E154" s="26"/>
      <c r="F154" s="26"/>
      <c r="G154" s="26"/>
    </row>
    <row r="155" spans="1:7" ht="15.75" x14ac:dyDescent="0.25">
      <c r="A155" s="2"/>
      <c r="B155" s="27" t="s">
        <v>203</v>
      </c>
      <c r="C155" s="28"/>
      <c r="D155" s="29"/>
      <c r="E155" s="30"/>
      <c r="F155" s="30"/>
      <c r="G155" s="31"/>
    </row>
    <row r="156" spans="1:7" ht="48" customHeight="1" x14ac:dyDescent="0.25">
      <c r="A156" s="6" t="s">
        <v>185</v>
      </c>
      <c r="B156" s="16" t="s">
        <v>224</v>
      </c>
      <c r="C156" s="37"/>
      <c r="D156" s="38"/>
      <c r="E156" s="26"/>
      <c r="F156" s="39">
        <f>SUM(F157:F162)</f>
        <v>0</v>
      </c>
      <c r="G156" s="43">
        <v>0.2</v>
      </c>
    </row>
    <row r="157" spans="1:7" ht="15" x14ac:dyDescent="0.25">
      <c r="A157" s="20" t="s">
        <v>329</v>
      </c>
      <c r="B157" s="18" t="s">
        <v>467</v>
      </c>
      <c r="C157" s="37"/>
      <c r="D157" s="38"/>
      <c r="E157" s="26"/>
      <c r="F157" s="26"/>
      <c r="G157" s="26"/>
    </row>
    <row r="158" spans="1:7" ht="15" x14ac:dyDescent="0.25">
      <c r="A158" s="20" t="s">
        <v>330</v>
      </c>
      <c r="B158" s="19" t="s">
        <v>242</v>
      </c>
      <c r="C158" s="37"/>
      <c r="D158" s="38"/>
      <c r="E158" s="26"/>
      <c r="F158" s="26"/>
      <c r="G158" s="26"/>
    </row>
    <row r="159" spans="1:7" ht="15" x14ac:dyDescent="0.25">
      <c r="A159" s="20" t="s">
        <v>331</v>
      </c>
      <c r="B159" s="19" t="s">
        <v>468</v>
      </c>
      <c r="C159" s="37"/>
      <c r="D159" s="38"/>
      <c r="E159" s="26"/>
      <c r="F159" s="26"/>
      <c r="G159" s="26"/>
    </row>
    <row r="160" spans="1:7" ht="15" x14ac:dyDescent="0.25">
      <c r="A160" s="20" t="s">
        <v>332</v>
      </c>
      <c r="B160" s="18" t="s">
        <v>469</v>
      </c>
      <c r="C160" s="37"/>
      <c r="D160" s="38"/>
      <c r="E160" s="26"/>
      <c r="F160" s="26"/>
      <c r="G160" s="26"/>
    </row>
    <row r="161" spans="1:7" ht="15" x14ac:dyDescent="0.25">
      <c r="A161" s="20" t="s">
        <v>333</v>
      </c>
      <c r="B161" s="19" t="s">
        <v>242</v>
      </c>
      <c r="C161" s="37"/>
      <c r="D161" s="38"/>
      <c r="E161" s="26"/>
      <c r="F161" s="26"/>
      <c r="G161" s="26"/>
    </row>
    <row r="162" spans="1:7" ht="15" x14ac:dyDescent="0.25">
      <c r="A162" s="20" t="s">
        <v>334</v>
      </c>
      <c r="B162" s="19" t="s">
        <v>468</v>
      </c>
      <c r="C162" s="37"/>
      <c r="D162" s="38"/>
      <c r="E162" s="26"/>
      <c r="F162" s="26"/>
      <c r="G162" s="26"/>
    </row>
    <row r="163" spans="1:7" ht="30" x14ac:dyDescent="0.25">
      <c r="A163" s="6" t="s">
        <v>226</v>
      </c>
      <c r="B163" s="16" t="s">
        <v>225</v>
      </c>
      <c r="C163" s="37"/>
      <c r="D163" s="38"/>
      <c r="E163" s="26"/>
      <c r="F163" s="39">
        <f>SUM(F164:F169)</f>
        <v>0</v>
      </c>
      <c r="G163" s="43">
        <v>0.3</v>
      </c>
    </row>
    <row r="164" spans="1:7" ht="15" x14ac:dyDescent="0.25">
      <c r="A164" s="6" t="s">
        <v>335</v>
      </c>
      <c r="B164" s="18" t="s">
        <v>467</v>
      </c>
      <c r="C164" s="37"/>
      <c r="D164" s="38"/>
      <c r="E164" s="26"/>
      <c r="F164" s="26"/>
      <c r="G164" s="26"/>
    </row>
    <row r="165" spans="1:7" ht="15" x14ac:dyDescent="0.25">
      <c r="A165" s="6" t="s">
        <v>336</v>
      </c>
      <c r="B165" s="19" t="s">
        <v>242</v>
      </c>
      <c r="C165" s="37"/>
      <c r="D165" s="38"/>
      <c r="E165" s="26"/>
      <c r="F165" s="26"/>
      <c r="G165" s="26"/>
    </row>
    <row r="166" spans="1:7" ht="15" x14ac:dyDescent="0.25">
      <c r="A166" s="6" t="s">
        <v>337</v>
      </c>
      <c r="B166" s="19" t="s">
        <v>468</v>
      </c>
      <c r="C166" s="37"/>
      <c r="D166" s="38"/>
      <c r="E166" s="26"/>
      <c r="F166" s="26"/>
      <c r="G166" s="26"/>
    </row>
    <row r="167" spans="1:7" ht="15" x14ac:dyDescent="0.25">
      <c r="A167" s="6" t="s">
        <v>338</v>
      </c>
      <c r="B167" s="18" t="s">
        <v>469</v>
      </c>
      <c r="C167" s="37"/>
      <c r="D167" s="38"/>
      <c r="E167" s="26"/>
      <c r="F167" s="26"/>
      <c r="G167" s="26"/>
    </row>
    <row r="168" spans="1:7" ht="15" x14ac:dyDescent="0.25">
      <c r="A168" s="6" t="s">
        <v>339</v>
      </c>
      <c r="B168" s="19" t="s">
        <v>242</v>
      </c>
      <c r="C168" s="37"/>
      <c r="D168" s="38"/>
      <c r="E168" s="26"/>
      <c r="F168" s="26"/>
      <c r="G168" s="26"/>
    </row>
    <row r="169" spans="1:7" ht="15" x14ac:dyDescent="0.25">
      <c r="A169" s="6" t="s">
        <v>340</v>
      </c>
      <c r="B169" s="19" t="s">
        <v>468</v>
      </c>
      <c r="C169" s="37"/>
      <c r="D169" s="38"/>
      <c r="E169" s="26"/>
      <c r="F169" s="26"/>
      <c r="G169" s="26"/>
    </row>
    <row r="170" spans="1:7" ht="15" x14ac:dyDescent="0.25">
      <c r="A170" s="6" t="s">
        <v>342</v>
      </c>
      <c r="B170" s="49" t="s">
        <v>343</v>
      </c>
      <c r="C170" s="37"/>
      <c r="D170" s="38"/>
      <c r="E170" s="26"/>
      <c r="F170" s="26"/>
      <c r="G170" s="26"/>
    </row>
    <row r="171" spans="1:7" ht="15" x14ac:dyDescent="0.25">
      <c r="A171" s="6" t="s">
        <v>344</v>
      </c>
      <c r="B171" s="49" t="s">
        <v>345</v>
      </c>
      <c r="C171" s="37"/>
      <c r="D171" s="38"/>
      <c r="E171" s="26"/>
      <c r="F171" s="26"/>
      <c r="G171" s="26"/>
    </row>
    <row r="172" spans="1:7" ht="30" x14ac:dyDescent="0.25">
      <c r="A172" s="6" t="s">
        <v>186</v>
      </c>
      <c r="B172" s="49" t="s">
        <v>187</v>
      </c>
      <c r="C172" s="37"/>
      <c r="D172" s="38"/>
      <c r="E172" s="26"/>
      <c r="F172" s="26"/>
      <c r="G172" s="26"/>
    </row>
    <row r="173" spans="1:7" ht="15" x14ac:dyDescent="0.25">
      <c r="A173" s="6" t="s">
        <v>188</v>
      </c>
      <c r="B173" s="49" t="s">
        <v>189</v>
      </c>
      <c r="C173" s="37"/>
      <c r="D173" s="38"/>
      <c r="E173" s="26"/>
      <c r="F173" s="26"/>
      <c r="G173" s="26"/>
    </row>
    <row r="174" spans="1:7" ht="30" customHeight="1" x14ac:dyDescent="0.25">
      <c r="A174" s="6" t="s">
        <v>190</v>
      </c>
      <c r="B174" s="44" t="s">
        <v>474</v>
      </c>
      <c r="C174" s="37"/>
      <c r="D174" s="38"/>
      <c r="E174" s="26"/>
      <c r="F174" s="26"/>
      <c r="G174" s="43"/>
    </row>
    <row r="175" spans="1:7" ht="15" x14ac:dyDescent="0.25">
      <c r="A175" s="6" t="s">
        <v>341</v>
      </c>
      <c r="B175" s="45" t="s">
        <v>470</v>
      </c>
      <c r="C175" s="46"/>
      <c r="D175" s="47"/>
      <c r="E175" s="48"/>
      <c r="F175" s="48"/>
      <c r="G175" s="26"/>
    </row>
    <row r="176" spans="1:7" ht="15" x14ac:dyDescent="0.25">
      <c r="A176" s="6" t="s">
        <v>191</v>
      </c>
      <c r="B176" s="44" t="s">
        <v>192</v>
      </c>
      <c r="C176" s="37"/>
      <c r="D176" s="38"/>
      <c r="E176" s="26"/>
      <c r="F176" s="26"/>
      <c r="G176" s="26"/>
    </row>
    <row r="177" spans="1:7" ht="45" x14ac:dyDescent="0.25">
      <c r="A177" s="10"/>
      <c r="B177" s="22" t="s">
        <v>209</v>
      </c>
      <c r="C177" s="23"/>
      <c r="D177" s="24"/>
      <c r="E177" s="25"/>
      <c r="F177" s="26"/>
      <c r="G177" s="26"/>
    </row>
    <row r="178" spans="1:7" ht="28.5" customHeight="1" x14ac:dyDescent="0.25">
      <c r="A178" s="11"/>
      <c r="B178" s="22" t="s">
        <v>210</v>
      </c>
      <c r="C178" s="23"/>
      <c r="D178" s="24"/>
      <c r="E178" s="25"/>
      <c r="F178" s="26"/>
      <c r="G178" s="26"/>
    </row>
    <row r="179" spans="1:7" ht="30" x14ac:dyDescent="0.25">
      <c r="A179" s="11"/>
      <c r="B179" s="22" t="s">
        <v>211</v>
      </c>
      <c r="C179" s="23"/>
      <c r="D179" s="24"/>
      <c r="E179" s="25"/>
      <c r="F179" s="25"/>
      <c r="G179" s="25"/>
    </row>
    <row r="180" spans="1:7" ht="15.75" x14ac:dyDescent="0.25">
      <c r="A180" s="2"/>
      <c r="B180" s="27" t="s">
        <v>204</v>
      </c>
      <c r="C180" s="28"/>
      <c r="D180" s="29"/>
      <c r="E180" s="30"/>
      <c r="F180" s="30"/>
      <c r="G180" s="31"/>
    </row>
    <row r="181" spans="1:7" ht="15" x14ac:dyDescent="0.25">
      <c r="A181" s="1" t="s">
        <v>356</v>
      </c>
      <c r="B181" s="36" t="s">
        <v>206</v>
      </c>
      <c r="C181" s="37"/>
      <c r="D181" s="38"/>
      <c r="E181" s="26"/>
      <c r="F181" s="26"/>
      <c r="G181" s="26"/>
    </row>
    <row r="182" spans="1:7" ht="30" x14ac:dyDescent="0.25">
      <c r="A182" s="1" t="s">
        <v>357</v>
      </c>
      <c r="B182" s="36" t="s">
        <v>207</v>
      </c>
      <c r="C182" s="37"/>
      <c r="D182" s="38"/>
      <c r="E182" s="26"/>
      <c r="F182" s="26"/>
      <c r="G182" s="26"/>
    </row>
    <row r="183" spans="1:7" ht="15" x14ac:dyDescent="0.25">
      <c r="A183" s="1" t="s">
        <v>358</v>
      </c>
      <c r="B183" s="40" t="s">
        <v>234</v>
      </c>
      <c r="C183" s="37"/>
      <c r="D183" s="38"/>
      <c r="E183" s="26"/>
      <c r="F183" s="26"/>
      <c r="G183" s="26"/>
    </row>
    <row r="184" spans="1:7" ht="15" x14ac:dyDescent="0.25">
      <c r="A184" s="1" t="s">
        <v>359</v>
      </c>
      <c r="B184" s="40" t="s">
        <v>235</v>
      </c>
      <c r="C184" s="37"/>
      <c r="D184" s="38"/>
      <c r="E184" s="26"/>
      <c r="F184" s="26"/>
      <c r="G184" s="26"/>
    </row>
    <row r="185" spans="1:7" ht="15" x14ac:dyDescent="0.25">
      <c r="A185" s="1" t="s">
        <v>360</v>
      </c>
      <c r="B185" s="40" t="s">
        <v>236</v>
      </c>
      <c r="C185" s="37"/>
      <c r="D185" s="38"/>
      <c r="E185" s="26"/>
      <c r="F185" s="26"/>
      <c r="G185" s="26"/>
    </row>
    <row r="186" spans="1:7" ht="15" x14ac:dyDescent="0.25">
      <c r="A186" s="1" t="s">
        <v>361</v>
      </c>
      <c r="B186" s="40" t="s">
        <v>237</v>
      </c>
      <c r="C186" s="37"/>
      <c r="D186" s="38"/>
      <c r="E186" s="26"/>
      <c r="F186" s="26"/>
      <c r="G186" s="26"/>
    </row>
    <row r="187" spans="1:7" ht="15" x14ac:dyDescent="0.25">
      <c r="A187" s="1" t="s">
        <v>362</v>
      </c>
      <c r="B187" s="40" t="s">
        <v>238</v>
      </c>
      <c r="C187" s="37"/>
      <c r="D187" s="38"/>
      <c r="E187" s="26"/>
      <c r="F187" s="26"/>
      <c r="G187" s="26"/>
    </row>
    <row r="188" spans="1:7" ht="15" x14ac:dyDescent="0.25">
      <c r="A188" s="1" t="s">
        <v>363</v>
      </c>
      <c r="B188" s="40" t="s">
        <v>239</v>
      </c>
      <c r="C188" s="37"/>
      <c r="D188" s="38"/>
      <c r="E188" s="26"/>
      <c r="F188" s="26"/>
      <c r="G188" s="26"/>
    </row>
    <row r="189" spans="1:7" ht="15" x14ac:dyDescent="0.25">
      <c r="A189" s="1" t="s">
        <v>364</v>
      </c>
      <c r="B189" s="40" t="s">
        <v>240</v>
      </c>
      <c r="C189" s="37"/>
      <c r="D189" s="38"/>
      <c r="E189" s="26"/>
      <c r="F189" s="26"/>
      <c r="G189" s="26"/>
    </row>
    <row r="190" spans="1:7" ht="15" x14ac:dyDescent="0.25">
      <c r="A190" s="1" t="s">
        <v>365</v>
      </c>
      <c r="B190" s="40" t="s">
        <v>241</v>
      </c>
      <c r="C190" s="37"/>
      <c r="D190" s="38"/>
      <c r="E190" s="26"/>
      <c r="F190" s="26"/>
      <c r="G190" s="26"/>
    </row>
    <row r="191" spans="1:7" ht="15" x14ac:dyDescent="0.25">
      <c r="A191" s="1" t="s">
        <v>366</v>
      </c>
      <c r="B191" s="40" t="s">
        <v>466</v>
      </c>
      <c r="C191" s="37"/>
      <c r="D191" s="38"/>
      <c r="E191" s="26"/>
      <c r="F191" s="26"/>
      <c r="G191" s="26"/>
    </row>
    <row r="192" spans="1:7" ht="48" customHeight="1" x14ac:dyDescent="0.25">
      <c r="A192" s="1" t="s">
        <v>367</v>
      </c>
      <c r="B192" s="36" t="s">
        <v>208</v>
      </c>
      <c r="C192" s="37"/>
      <c r="D192" s="38"/>
      <c r="E192" s="26"/>
      <c r="F192" s="26"/>
      <c r="G192" s="26"/>
    </row>
    <row r="193" spans="1:7" ht="15.75" x14ac:dyDescent="0.25">
      <c r="A193" s="2"/>
      <c r="B193" s="27"/>
      <c r="C193" s="28"/>
      <c r="D193" s="29"/>
      <c r="E193" s="30"/>
      <c r="F193" s="30"/>
      <c r="G193" s="31"/>
    </row>
    <row r="194" spans="1:7" ht="15.75" x14ac:dyDescent="0.25">
      <c r="A194" s="2"/>
      <c r="B194" s="27" t="s">
        <v>205</v>
      </c>
      <c r="C194" s="28"/>
      <c r="D194" s="29"/>
      <c r="E194" s="30"/>
      <c r="F194" s="30"/>
      <c r="G194" s="31"/>
    </row>
    <row r="195" spans="1:7" ht="30" x14ac:dyDescent="0.25">
      <c r="A195" s="1" t="s">
        <v>368</v>
      </c>
      <c r="B195" s="36" t="s">
        <v>1</v>
      </c>
      <c r="C195" s="37"/>
      <c r="D195" s="38"/>
      <c r="E195" s="26"/>
      <c r="F195" s="26"/>
      <c r="G195" s="26"/>
    </row>
    <row r="196" spans="1:7" ht="15" x14ac:dyDescent="0.25">
      <c r="A196" s="1" t="s">
        <v>369</v>
      </c>
      <c r="B196" s="41" t="s">
        <v>467</v>
      </c>
      <c r="C196" s="37"/>
      <c r="D196" s="38"/>
      <c r="E196" s="26"/>
      <c r="F196" s="26"/>
      <c r="G196" s="26"/>
    </row>
    <row r="197" spans="1:7" ht="15" x14ac:dyDescent="0.25">
      <c r="A197" s="1" t="s">
        <v>370</v>
      </c>
      <c r="B197" s="42" t="s">
        <v>242</v>
      </c>
      <c r="C197" s="37"/>
      <c r="D197" s="38"/>
      <c r="E197" s="26"/>
      <c r="F197" s="26"/>
      <c r="G197" s="26"/>
    </row>
    <row r="198" spans="1:7" ht="15" x14ac:dyDescent="0.25">
      <c r="A198" s="1" t="s">
        <v>371</v>
      </c>
      <c r="B198" s="42" t="s">
        <v>468</v>
      </c>
      <c r="C198" s="37"/>
      <c r="D198" s="38"/>
      <c r="E198" s="26"/>
      <c r="F198" s="26"/>
      <c r="G198" s="26"/>
    </row>
    <row r="199" spans="1:7" ht="15" x14ac:dyDescent="0.25">
      <c r="A199" s="1" t="s">
        <v>372</v>
      </c>
      <c r="B199" s="41" t="s">
        <v>469</v>
      </c>
      <c r="C199" s="37"/>
      <c r="D199" s="38"/>
      <c r="E199" s="26"/>
      <c r="F199" s="26"/>
      <c r="G199" s="26"/>
    </row>
    <row r="200" spans="1:7" ht="15" x14ac:dyDescent="0.25">
      <c r="A200" s="1" t="s">
        <v>373</v>
      </c>
      <c r="B200" s="42" t="s">
        <v>242</v>
      </c>
      <c r="C200" s="37"/>
      <c r="D200" s="38"/>
      <c r="E200" s="26"/>
      <c r="F200" s="26"/>
      <c r="G200" s="26"/>
    </row>
    <row r="201" spans="1:7" ht="15" x14ac:dyDescent="0.25">
      <c r="A201" s="1" t="s">
        <v>374</v>
      </c>
      <c r="B201" s="42" t="s">
        <v>468</v>
      </c>
      <c r="C201" s="37"/>
      <c r="D201" s="38"/>
      <c r="E201" s="26"/>
      <c r="F201" s="26"/>
      <c r="G201" s="26"/>
    </row>
    <row r="202" spans="1:7" ht="30" x14ac:dyDescent="0.25">
      <c r="A202" s="1" t="s">
        <v>375</v>
      </c>
      <c r="B202" s="36" t="s">
        <v>243</v>
      </c>
      <c r="C202" s="37"/>
      <c r="D202" s="38"/>
      <c r="E202" s="26"/>
      <c r="F202" s="26"/>
      <c r="G202" s="43"/>
    </row>
    <row r="203" spans="1:7" ht="15.75" x14ac:dyDescent="0.25">
      <c r="A203" s="2"/>
      <c r="B203" s="27"/>
      <c r="C203" s="28"/>
      <c r="D203" s="29"/>
      <c r="E203" s="30"/>
      <c r="F203" s="30"/>
      <c r="G203" s="31"/>
    </row>
    <row r="204" spans="1:7" ht="15.75" x14ac:dyDescent="0.25">
      <c r="A204" s="2"/>
      <c r="B204" s="27" t="s">
        <v>200</v>
      </c>
      <c r="C204" s="28"/>
      <c r="D204" s="29"/>
      <c r="E204" s="30"/>
      <c r="F204" s="30"/>
      <c r="G204" s="31"/>
    </row>
    <row r="205" spans="1:7" ht="30" x14ac:dyDescent="0.25">
      <c r="A205" s="2" t="s">
        <v>53</v>
      </c>
      <c r="B205" s="44" t="s">
        <v>54</v>
      </c>
      <c r="C205" s="37"/>
      <c r="D205" s="38"/>
      <c r="E205" s="26"/>
      <c r="F205" s="26"/>
      <c r="G205" s="26"/>
    </row>
    <row r="206" spans="1:7" ht="48" customHeight="1" x14ac:dyDescent="0.25">
      <c r="A206" s="2" t="s">
        <v>55</v>
      </c>
      <c r="B206" s="44" t="s">
        <v>56</v>
      </c>
      <c r="C206" s="37"/>
      <c r="D206" s="38"/>
      <c r="E206" s="26"/>
      <c r="F206" s="39">
        <f>SUM(F207:F209)</f>
        <v>0</v>
      </c>
      <c r="G206" s="26"/>
    </row>
    <row r="207" spans="1:7" ht="15" customHeight="1" x14ac:dyDescent="0.25">
      <c r="A207" s="2" t="s">
        <v>376</v>
      </c>
      <c r="B207" s="54" t="s">
        <v>521</v>
      </c>
      <c r="C207" s="37"/>
      <c r="D207" s="38"/>
      <c r="E207" s="26"/>
      <c r="F207" s="26"/>
      <c r="G207" s="26"/>
    </row>
    <row r="208" spans="1:7" ht="15" customHeight="1" x14ac:dyDescent="0.25">
      <c r="A208" s="2" t="s">
        <v>377</v>
      </c>
      <c r="B208" s="54" t="s">
        <v>522</v>
      </c>
      <c r="C208" s="37"/>
      <c r="D208" s="38"/>
      <c r="E208" s="26"/>
      <c r="F208" s="26"/>
      <c r="G208" s="26"/>
    </row>
    <row r="209" spans="1:7" ht="15" customHeight="1" x14ac:dyDescent="0.25">
      <c r="A209" s="2" t="s">
        <v>523</v>
      </c>
      <c r="B209" s="54" t="s">
        <v>524</v>
      </c>
      <c r="C209" s="37"/>
      <c r="D209" s="38"/>
      <c r="E209" s="26"/>
      <c r="F209" s="26"/>
      <c r="G209" s="26"/>
    </row>
    <row r="210" spans="1:7" ht="15" x14ac:dyDescent="0.25">
      <c r="A210" s="2" t="s">
        <v>57</v>
      </c>
      <c r="B210" s="44" t="s">
        <v>58</v>
      </c>
      <c r="C210" s="37"/>
      <c r="D210" s="38"/>
      <c r="E210" s="26"/>
      <c r="F210" s="26"/>
      <c r="G210" s="26"/>
    </row>
    <row r="211" spans="1:7" ht="30" x14ac:dyDescent="0.25">
      <c r="A211" s="2" t="s">
        <v>59</v>
      </c>
      <c r="B211" s="44" t="s">
        <v>60</v>
      </c>
      <c r="C211" s="37"/>
      <c r="D211" s="38"/>
      <c r="E211" s="26"/>
      <c r="F211" s="26"/>
      <c r="G211" s="26"/>
    </row>
    <row r="212" spans="1:7" ht="15" x14ac:dyDescent="0.25">
      <c r="A212" s="2" t="s">
        <v>61</v>
      </c>
      <c r="B212" s="44" t="s">
        <v>62</v>
      </c>
      <c r="C212" s="37"/>
      <c r="D212" s="38"/>
      <c r="E212" s="26"/>
      <c r="F212" s="26"/>
      <c r="G212" s="26"/>
    </row>
    <row r="213" spans="1:7" ht="30" x14ac:dyDescent="0.25">
      <c r="A213" s="2" t="s">
        <v>63</v>
      </c>
      <c r="B213" s="44" t="s">
        <v>64</v>
      </c>
      <c r="C213" s="37"/>
      <c r="D213" s="38"/>
      <c r="E213" s="26"/>
      <c r="F213" s="26"/>
      <c r="G213" s="26"/>
    </row>
    <row r="214" spans="1:7" ht="30" customHeight="1" x14ac:dyDescent="0.25">
      <c r="A214" s="2" t="s">
        <v>65</v>
      </c>
      <c r="B214" s="44" t="s">
        <v>475</v>
      </c>
      <c r="C214" s="37"/>
      <c r="D214" s="38"/>
      <c r="E214" s="26"/>
      <c r="F214" s="26"/>
      <c r="G214" s="26"/>
    </row>
    <row r="215" spans="1:7" ht="30" x14ac:dyDescent="0.25">
      <c r="A215" s="2" t="s">
        <v>66</v>
      </c>
      <c r="B215" s="44" t="s">
        <v>67</v>
      </c>
      <c r="C215" s="37"/>
      <c r="D215" s="38"/>
      <c r="E215" s="26"/>
      <c r="F215" s="26"/>
      <c r="G215" s="26"/>
    </row>
    <row r="216" spans="1:7" ht="15.75" x14ac:dyDescent="0.25">
      <c r="A216" s="2"/>
      <c r="B216" s="27"/>
      <c r="C216" s="28"/>
      <c r="D216" s="29"/>
      <c r="E216" s="30"/>
      <c r="F216" s="30"/>
      <c r="G216" s="31"/>
    </row>
    <row r="217" spans="1:7" ht="15.75" x14ac:dyDescent="0.25">
      <c r="A217" s="2"/>
      <c r="B217" s="27" t="s">
        <v>202</v>
      </c>
      <c r="C217" s="28"/>
      <c r="D217" s="29"/>
      <c r="E217" s="30"/>
      <c r="F217" s="30"/>
      <c r="G217" s="31"/>
    </row>
    <row r="218" spans="1:7" ht="15" x14ac:dyDescent="0.25">
      <c r="A218" s="2" t="s">
        <v>68</v>
      </c>
      <c r="B218" s="44" t="s">
        <v>69</v>
      </c>
      <c r="C218" s="37"/>
      <c r="D218" s="38"/>
      <c r="E218" s="26"/>
      <c r="F218" s="26"/>
      <c r="G218" s="43"/>
    </row>
    <row r="219" spans="1:7" ht="15" x14ac:dyDescent="0.25">
      <c r="A219" s="2" t="s">
        <v>70</v>
      </c>
      <c r="B219" s="44" t="s">
        <v>71</v>
      </c>
      <c r="C219" s="37"/>
      <c r="D219" s="38"/>
      <c r="E219" s="26"/>
      <c r="F219" s="26"/>
      <c r="G219" s="26"/>
    </row>
    <row r="220" spans="1:7" ht="30" x14ac:dyDescent="0.25">
      <c r="A220" s="2" t="s">
        <v>72</v>
      </c>
      <c r="B220" s="44" t="s">
        <v>73</v>
      </c>
      <c r="C220" s="37"/>
      <c r="D220" s="38"/>
      <c r="E220" s="26"/>
      <c r="F220" s="26"/>
      <c r="G220" s="26"/>
    </row>
    <row r="221" spans="1:7" ht="30" x14ac:dyDescent="0.25">
      <c r="A221" s="2" t="s">
        <v>74</v>
      </c>
      <c r="B221" s="44" t="s">
        <v>75</v>
      </c>
      <c r="C221" s="37"/>
      <c r="D221" s="38"/>
      <c r="E221" s="26"/>
      <c r="F221" s="26"/>
      <c r="G221" s="26"/>
    </row>
    <row r="222" spans="1:7" ht="30" x14ac:dyDescent="0.25">
      <c r="A222" s="2" t="s">
        <v>76</v>
      </c>
      <c r="B222" s="44" t="s">
        <v>77</v>
      </c>
      <c r="C222" s="37"/>
      <c r="D222" s="38"/>
      <c r="E222" s="26"/>
      <c r="F222" s="26"/>
      <c r="G222" s="26"/>
    </row>
    <row r="223" spans="1:7" ht="15" x14ac:dyDescent="0.25">
      <c r="A223" s="2" t="s">
        <v>78</v>
      </c>
      <c r="B223" s="44" t="s">
        <v>79</v>
      </c>
      <c r="C223" s="37"/>
      <c r="D223" s="38"/>
      <c r="E223" s="26"/>
      <c r="F223" s="26"/>
      <c r="G223" s="26"/>
    </row>
    <row r="224" spans="1:7" ht="30" x14ac:dyDescent="0.25">
      <c r="A224" s="2" t="s">
        <v>80</v>
      </c>
      <c r="B224" s="44" t="s">
        <v>81</v>
      </c>
      <c r="C224" s="37"/>
      <c r="D224" s="38"/>
      <c r="E224" s="26"/>
      <c r="F224" s="39">
        <f>SUM(F225:F227)</f>
        <v>0</v>
      </c>
      <c r="G224" s="26"/>
    </row>
    <row r="225" spans="1:7" ht="15" x14ac:dyDescent="0.25">
      <c r="A225" s="2" t="s">
        <v>525</v>
      </c>
      <c r="B225" s="44" t="s">
        <v>526</v>
      </c>
      <c r="C225" s="37"/>
      <c r="D225" s="38"/>
      <c r="E225" s="26"/>
      <c r="F225" s="26"/>
      <c r="G225" s="26"/>
    </row>
    <row r="226" spans="1:7" ht="15" x14ac:dyDescent="0.25">
      <c r="A226" s="2" t="s">
        <v>527</v>
      </c>
      <c r="B226" s="44" t="s">
        <v>528</v>
      </c>
      <c r="C226" s="37"/>
      <c r="D226" s="38"/>
      <c r="E226" s="26"/>
      <c r="F226" s="26"/>
      <c r="G226" s="26"/>
    </row>
    <row r="227" spans="1:7" ht="15" x14ac:dyDescent="0.25">
      <c r="A227" s="2" t="s">
        <v>529</v>
      </c>
      <c r="B227" s="44" t="s">
        <v>530</v>
      </c>
      <c r="C227" s="37"/>
      <c r="D227" s="38"/>
      <c r="E227" s="26"/>
      <c r="F227" s="26"/>
      <c r="G227" s="26"/>
    </row>
    <row r="228" spans="1:7" ht="30" x14ac:dyDescent="0.25">
      <c r="A228" s="2" t="s">
        <v>82</v>
      </c>
      <c r="B228" s="44" t="s">
        <v>83</v>
      </c>
      <c r="C228" s="37"/>
      <c r="D228" s="38"/>
      <c r="E228" s="26"/>
      <c r="F228" s="26"/>
      <c r="G228" s="43"/>
    </row>
    <row r="229" spans="1:7" ht="30" x14ac:dyDescent="0.25">
      <c r="A229" s="2" t="s">
        <v>84</v>
      </c>
      <c r="B229" s="44" t="s">
        <v>64</v>
      </c>
      <c r="C229" s="37"/>
      <c r="D229" s="38"/>
      <c r="E229" s="26"/>
      <c r="F229" s="39">
        <f>SUM(F230:F231)</f>
        <v>0</v>
      </c>
      <c r="G229" s="26"/>
    </row>
    <row r="230" spans="1:7" ht="30" x14ac:dyDescent="0.25">
      <c r="A230" s="2" t="s">
        <v>531</v>
      </c>
      <c r="B230" s="44" t="s">
        <v>532</v>
      </c>
      <c r="C230" s="37"/>
      <c r="D230" s="38"/>
      <c r="E230" s="26"/>
      <c r="F230" s="26"/>
      <c r="G230" s="26"/>
    </row>
    <row r="231" spans="1:7" ht="30" x14ac:dyDescent="0.25">
      <c r="A231" s="2" t="s">
        <v>533</v>
      </c>
      <c r="B231" s="44" t="s">
        <v>534</v>
      </c>
      <c r="C231" s="37"/>
      <c r="D231" s="38"/>
      <c r="E231" s="26"/>
      <c r="F231" s="26"/>
      <c r="G231" s="26"/>
    </row>
    <row r="232" spans="1:7" ht="15" customHeight="1" x14ac:dyDescent="0.25">
      <c r="A232" s="2" t="s">
        <v>85</v>
      </c>
      <c r="B232" s="44" t="s">
        <v>535</v>
      </c>
      <c r="C232" s="37"/>
      <c r="D232" s="38"/>
      <c r="E232" s="26"/>
      <c r="F232" s="26"/>
      <c r="G232" s="26"/>
    </row>
    <row r="233" spans="1:7" ht="15" x14ac:dyDescent="0.25">
      <c r="A233" s="2" t="s">
        <v>86</v>
      </c>
      <c r="B233" s="44" t="s">
        <v>379</v>
      </c>
      <c r="C233" s="37"/>
      <c r="D233" s="38"/>
      <c r="E233" s="26"/>
      <c r="F233" s="26"/>
      <c r="G233" s="26"/>
    </row>
    <row r="234" spans="1:7" ht="15" x14ac:dyDescent="0.25">
      <c r="A234" s="2" t="s">
        <v>378</v>
      </c>
      <c r="B234" s="56" t="s">
        <v>476</v>
      </c>
      <c r="C234" s="46"/>
      <c r="D234" s="47"/>
      <c r="E234" s="48"/>
      <c r="F234" s="48"/>
      <c r="G234" s="26"/>
    </row>
    <row r="235" spans="1:7" ht="30" x14ac:dyDescent="0.25">
      <c r="A235" s="2" t="s">
        <v>87</v>
      </c>
      <c r="B235" s="44" t="s">
        <v>88</v>
      </c>
      <c r="C235" s="37"/>
      <c r="D235" s="38"/>
      <c r="E235" s="26"/>
      <c r="F235" s="26"/>
      <c r="G235" s="26"/>
    </row>
    <row r="236" spans="1:7" ht="30" x14ac:dyDescent="0.25">
      <c r="A236" s="2" t="s">
        <v>89</v>
      </c>
      <c r="B236" s="44" t="s">
        <v>90</v>
      </c>
      <c r="C236" s="37"/>
      <c r="D236" s="38"/>
      <c r="E236" s="26"/>
      <c r="F236" s="39">
        <f>SUM(F237:F238)</f>
        <v>0</v>
      </c>
      <c r="G236" s="43"/>
    </row>
    <row r="237" spans="1:7" ht="30" x14ac:dyDescent="0.25">
      <c r="A237" s="2" t="s">
        <v>380</v>
      </c>
      <c r="B237" s="57" t="s">
        <v>381</v>
      </c>
      <c r="C237" s="37"/>
      <c r="D237" s="38"/>
      <c r="E237" s="26"/>
      <c r="F237" s="26"/>
      <c r="G237" s="43"/>
    </row>
    <row r="238" spans="1:7" ht="30" x14ac:dyDescent="0.25">
      <c r="A238" s="2" t="s">
        <v>382</v>
      </c>
      <c r="B238" s="57" t="s">
        <v>383</v>
      </c>
      <c r="C238" s="37"/>
      <c r="D238" s="38"/>
      <c r="E238" s="26"/>
      <c r="F238" s="26"/>
      <c r="G238" s="43"/>
    </row>
    <row r="239" spans="1:7" ht="30" x14ac:dyDescent="0.25">
      <c r="A239" s="2" t="s">
        <v>91</v>
      </c>
      <c r="B239" s="15" t="s">
        <v>92</v>
      </c>
      <c r="C239" s="37"/>
      <c r="D239" s="38"/>
      <c r="E239" s="26"/>
      <c r="F239" s="26"/>
      <c r="G239" s="43">
        <v>0.4</v>
      </c>
    </row>
    <row r="240" spans="1:7" ht="30" x14ac:dyDescent="0.25">
      <c r="A240" s="2" t="s">
        <v>93</v>
      </c>
      <c r="B240" s="15" t="s">
        <v>94</v>
      </c>
      <c r="C240" s="37"/>
      <c r="D240" s="38"/>
      <c r="E240" s="26"/>
      <c r="F240" s="26"/>
      <c r="G240" s="26"/>
    </row>
    <row r="241" spans="1:7" ht="15.75" x14ac:dyDescent="0.25">
      <c r="A241" s="2"/>
      <c r="B241" s="12"/>
      <c r="C241" s="28"/>
      <c r="D241" s="29"/>
      <c r="E241" s="30"/>
      <c r="F241" s="30"/>
      <c r="G241" s="31"/>
    </row>
    <row r="242" spans="1:7" ht="15.75" x14ac:dyDescent="0.25">
      <c r="A242" s="2"/>
      <c r="B242" s="12" t="s">
        <v>203</v>
      </c>
      <c r="C242" s="28"/>
      <c r="D242" s="29"/>
      <c r="E242" s="30"/>
      <c r="F242" s="30"/>
      <c r="G242" s="31"/>
    </row>
    <row r="243" spans="1:7" ht="30" x14ac:dyDescent="0.25">
      <c r="A243" s="6" t="s">
        <v>95</v>
      </c>
      <c r="B243" s="44" t="s">
        <v>96</v>
      </c>
      <c r="C243" s="37"/>
      <c r="D243" s="38"/>
      <c r="E243" s="26"/>
      <c r="F243" s="26"/>
      <c r="G243" s="43"/>
    </row>
    <row r="244" spans="1:7" ht="45" x14ac:dyDescent="0.25">
      <c r="A244" s="6" t="s">
        <v>97</v>
      </c>
      <c r="B244" s="44" t="s">
        <v>98</v>
      </c>
      <c r="C244" s="37"/>
      <c r="D244" s="38"/>
      <c r="E244" s="26"/>
      <c r="F244" s="39">
        <f>SUM(F245:F248)</f>
        <v>0</v>
      </c>
      <c r="G244" s="43"/>
    </row>
    <row r="245" spans="1:7" ht="30" x14ac:dyDescent="0.25">
      <c r="A245" s="6" t="s">
        <v>536</v>
      </c>
      <c r="B245" s="44" t="s">
        <v>537</v>
      </c>
      <c r="C245" s="37"/>
      <c r="D245" s="38"/>
      <c r="E245" s="26"/>
      <c r="F245" s="26"/>
      <c r="G245" s="43"/>
    </row>
    <row r="246" spans="1:7" ht="30" x14ac:dyDescent="0.25">
      <c r="A246" s="6" t="s">
        <v>538</v>
      </c>
      <c r="B246" s="44" t="s">
        <v>539</v>
      </c>
      <c r="C246" s="37"/>
      <c r="D246" s="38"/>
      <c r="E246" s="26"/>
      <c r="F246" s="26"/>
      <c r="G246" s="43"/>
    </row>
    <row r="247" spans="1:7" ht="30" x14ac:dyDescent="0.25">
      <c r="A247" s="6" t="s">
        <v>540</v>
      </c>
      <c r="B247" s="44" t="s">
        <v>541</v>
      </c>
      <c r="C247" s="37"/>
      <c r="D247" s="38"/>
      <c r="E247" s="26"/>
      <c r="F247" s="26"/>
      <c r="G247" s="43"/>
    </row>
    <row r="248" spans="1:7" ht="30" x14ac:dyDescent="0.25">
      <c r="A248" s="6" t="s">
        <v>542</v>
      </c>
      <c r="B248" s="44" t="s">
        <v>543</v>
      </c>
      <c r="C248" s="37"/>
      <c r="D248" s="38"/>
      <c r="E248" s="26"/>
      <c r="F248" s="26"/>
      <c r="G248" s="43"/>
    </row>
    <row r="249" spans="1:7" ht="48" customHeight="1" x14ac:dyDescent="0.25">
      <c r="A249" s="6" t="s">
        <v>99</v>
      </c>
      <c r="B249" s="15" t="s">
        <v>100</v>
      </c>
      <c r="C249" s="37" t="s">
        <v>219</v>
      </c>
      <c r="D249" s="38">
        <v>0</v>
      </c>
      <c r="E249" s="26"/>
      <c r="F249" s="26"/>
      <c r="G249" s="26">
        <v>1</v>
      </c>
    </row>
    <row r="250" spans="1:7" ht="30" x14ac:dyDescent="0.25">
      <c r="A250" s="6" t="s">
        <v>101</v>
      </c>
      <c r="B250" s="44" t="s">
        <v>102</v>
      </c>
      <c r="C250" s="37"/>
      <c r="D250" s="38"/>
      <c r="E250" s="26"/>
      <c r="F250" s="26"/>
      <c r="G250" s="26"/>
    </row>
    <row r="251" spans="1:7" ht="15" x14ac:dyDescent="0.25">
      <c r="A251" s="6" t="s">
        <v>103</v>
      </c>
      <c r="B251" s="44" t="s">
        <v>104</v>
      </c>
      <c r="C251" s="37"/>
      <c r="D251" s="38"/>
      <c r="E251" s="26"/>
      <c r="F251" s="26"/>
      <c r="G251" s="26"/>
    </row>
    <row r="252" spans="1:7" ht="30" x14ac:dyDescent="0.25">
      <c r="A252" s="6" t="s">
        <v>105</v>
      </c>
      <c r="B252" s="44" t="s">
        <v>106</v>
      </c>
      <c r="C252" s="37"/>
      <c r="D252" s="38"/>
      <c r="E252" s="26"/>
      <c r="F252" s="26"/>
      <c r="G252" s="26"/>
    </row>
    <row r="253" spans="1:7" ht="30" x14ac:dyDescent="0.25">
      <c r="A253" s="6" t="s">
        <v>107</v>
      </c>
      <c r="B253" s="44" t="s">
        <v>108</v>
      </c>
      <c r="C253" s="37"/>
      <c r="D253" s="38"/>
      <c r="E253" s="26"/>
      <c r="F253" s="26"/>
      <c r="G253" s="26"/>
    </row>
    <row r="254" spans="1:7" ht="30" x14ac:dyDescent="0.25">
      <c r="A254" s="6" t="s">
        <v>109</v>
      </c>
      <c r="B254" s="15" t="s">
        <v>110</v>
      </c>
      <c r="C254" s="37"/>
      <c r="D254" s="38"/>
      <c r="E254" s="26"/>
      <c r="F254" s="26"/>
      <c r="G254" s="26"/>
    </row>
    <row r="255" spans="1:7" ht="15" x14ac:dyDescent="0.25">
      <c r="A255" s="6" t="s">
        <v>111</v>
      </c>
      <c r="B255" s="44" t="s">
        <v>112</v>
      </c>
      <c r="C255" s="37"/>
      <c r="D255" s="38"/>
      <c r="E255" s="26"/>
      <c r="F255" s="26"/>
      <c r="G255" s="43"/>
    </row>
    <row r="256" spans="1:7" ht="30" customHeight="1" x14ac:dyDescent="0.25">
      <c r="A256" s="10"/>
      <c r="B256" s="22" t="s">
        <v>212</v>
      </c>
      <c r="C256" s="23"/>
      <c r="D256" s="24"/>
      <c r="E256" s="25"/>
      <c r="F256" s="26"/>
      <c r="G256" s="26"/>
    </row>
    <row r="257" spans="1:7" ht="15" x14ac:dyDescent="0.25">
      <c r="A257" s="11"/>
      <c r="B257" s="22" t="s">
        <v>213</v>
      </c>
      <c r="C257" s="23"/>
      <c r="D257" s="24"/>
      <c r="E257" s="25"/>
      <c r="F257" s="26"/>
      <c r="G257" s="26"/>
    </row>
    <row r="258" spans="1:7" ht="30" customHeight="1" x14ac:dyDescent="0.25">
      <c r="A258" s="11"/>
      <c r="B258" s="22" t="s">
        <v>214</v>
      </c>
      <c r="C258" s="23"/>
      <c r="D258" s="24"/>
      <c r="E258" s="25"/>
      <c r="F258" s="25"/>
      <c r="G258" s="25"/>
    </row>
    <row r="259" spans="1:7" ht="15.75" x14ac:dyDescent="0.25">
      <c r="A259" s="2"/>
      <c r="B259" s="27" t="s">
        <v>204</v>
      </c>
      <c r="C259" s="28"/>
      <c r="D259" s="29"/>
      <c r="E259" s="30"/>
      <c r="F259" s="30"/>
      <c r="G259" s="31"/>
    </row>
    <row r="260" spans="1:7" ht="15" x14ac:dyDescent="0.25">
      <c r="A260" s="1" t="s">
        <v>385</v>
      </c>
      <c r="B260" s="36" t="s">
        <v>206</v>
      </c>
      <c r="C260" s="37"/>
      <c r="D260" s="38"/>
      <c r="E260" s="26"/>
      <c r="F260" s="26"/>
      <c r="G260" s="26"/>
    </row>
    <row r="261" spans="1:7" ht="30" x14ac:dyDescent="0.25">
      <c r="A261" s="1" t="s">
        <v>384</v>
      </c>
      <c r="B261" s="36" t="s">
        <v>207</v>
      </c>
      <c r="C261" s="37"/>
      <c r="D261" s="38"/>
      <c r="E261" s="26"/>
      <c r="F261" s="26"/>
      <c r="G261" s="26"/>
    </row>
    <row r="262" spans="1:7" ht="15" x14ac:dyDescent="0.25">
      <c r="A262" s="1" t="s">
        <v>389</v>
      </c>
      <c r="B262" s="40" t="s">
        <v>234</v>
      </c>
      <c r="C262" s="37"/>
      <c r="D262" s="38"/>
      <c r="E262" s="26"/>
      <c r="F262" s="26"/>
      <c r="G262" s="26"/>
    </row>
    <row r="263" spans="1:7" ht="15" x14ac:dyDescent="0.25">
      <c r="A263" s="1" t="s">
        <v>390</v>
      </c>
      <c r="B263" s="40" t="s">
        <v>235</v>
      </c>
      <c r="C263" s="37"/>
      <c r="D263" s="38"/>
      <c r="E263" s="26"/>
      <c r="F263" s="26"/>
      <c r="G263" s="26"/>
    </row>
    <row r="264" spans="1:7" ht="15" x14ac:dyDescent="0.25">
      <c r="A264" s="1" t="s">
        <v>391</v>
      </c>
      <c r="B264" s="40" t="s">
        <v>236</v>
      </c>
      <c r="C264" s="37"/>
      <c r="D264" s="38"/>
      <c r="E264" s="26"/>
      <c r="F264" s="26"/>
      <c r="G264" s="26"/>
    </row>
    <row r="265" spans="1:7" ht="15" x14ac:dyDescent="0.25">
      <c r="A265" s="1" t="s">
        <v>392</v>
      </c>
      <c r="B265" s="40" t="s">
        <v>237</v>
      </c>
      <c r="C265" s="37"/>
      <c r="D265" s="38"/>
      <c r="E265" s="26"/>
      <c r="F265" s="26"/>
      <c r="G265" s="26"/>
    </row>
    <row r="266" spans="1:7" ht="15" x14ac:dyDescent="0.25">
      <c r="A266" s="1" t="s">
        <v>393</v>
      </c>
      <c r="B266" s="40" t="s">
        <v>238</v>
      </c>
      <c r="C266" s="37"/>
      <c r="D266" s="38"/>
      <c r="E266" s="26"/>
      <c r="F266" s="26"/>
      <c r="G266" s="26"/>
    </row>
    <row r="267" spans="1:7" ht="15" x14ac:dyDescent="0.25">
      <c r="A267" s="1" t="s">
        <v>394</v>
      </c>
      <c r="B267" s="40" t="s">
        <v>239</v>
      </c>
      <c r="C267" s="37"/>
      <c r="D267" s="38"/>
      <c r="E267" s="26"/>
      <c r="F267" s="26"/>
      <c r="G267" s="26"/>
    </row>
    <row r="268" spans="1:7" ht="15" x14ac:dyDescent="0.25">
      <c r="A268" s="1" t="s">
        <v>395</v>
      </c>
      <c r="B268" s="40" t="s">
        <v>240</v>
      </c>
      <c r="C268" s="37"/>
      <c r="D268" s="38"/>
      <c r="E268" s="26"/>
      <c r="F268" s="26"/>
      <c r="G268" s="26"/>
    </row>
    <row r="269" spans="1:7" ht="15" x14ac:dyDescent="0.25">
      <c r="A269" s="1" t="s">
        <v>396</v>
      </c>
      <c r="B269" s="40" t="s">
        <v>241</v>
      </c>
      <c r="C269" s="37"/>
      <c r="D269" s="38"/>
      <c r="E269" s="26"/>
      <c r="F269" s="26"/>
      <c r="G269" s="26"/>
    </row>
    <row r="270" spans="1:7" ht="15" x14ac:dyDescent="0.25">
      <c r="A270" s="1" t="s">
        <v>397</v>
      </c>
      <c r="B270" s="40" t="s">
        <v>466</v>
      </c>
      <c r="C270" s="37"/>
      <c r="D270" s="38"/>
      <c r="E270" s="26"/>
      <c r="F270" s="26"/>
      <c r="G270" s="26"/>
    </row>
    <row r="271" spans="1:7" ht="48" customHeight="1" x14ac:dyDescent="0.25">
      <c r="A271" s="1" t="s">
        <v>386</v>
      </c>
      <c r="B271" s="36" t="s">
        <v>208</v>
      </c>
      <c r="C271" s="37"/>
      <c r="D271" s="38"/>
      <c r="E271" s="26"/>
      <c r="F271" s="26"/>
      <c r="G271" s="26"/>
    </row>
    <row r="272" spans="1:7" ht="15.75" x14ac:dyDescent="0.25">
      <c r="A272" s="2"/>
      <c r="B272" s="27"/>
      <c r="C272" s="28"/>
      <c r="D272" s="29"/>
      <c r="E272" s="30"/>
      <c r="F272" s="30"/>
      <c r="G272" s="31"/>
    </row>
    <row r="273" spans="1:7" ht="15.75" x14ac:dyDescent="0.25">
      <c r="A273" s="2"/>
      <c r="B273" s="27" t="s">
        <v>205</v>
      </c>
      <c r="C273" s="28"/>
      <c r="D273" s="29"/>
      <c r="E273" s="30"/>
      <c r="F273" s="30"/>
      <c r="G273" s="31"/>
    </row>
    <row r="274" spans="1:7" ht="30" x14ac:dyDescent="0.25">
      <c r="A274" s="1" t="s">
        <v>387</v>
      </c>
      <c r="B274" s="36" t="s">
        <v>1</v>
      </c>
      <c r="C274" s="37"/>
      <c r="D274" s="38"/>
      <c r="E274" s="26"/>
      <c r="F274" s="26"/>
      <c r="G274" s="26"/>
    </row>
    <row r="275" spans="1:7" ht="15" x14ac:dyDescent="0.25">
      <c r="A275" s="1" t="s">
        <v>398</v>
      </c>
      <c r="B275" s="41" t="s">
        <v>467</v>
      </c>
      <c r="C275" s="37"/>
      <c r="D275" s="38"/>
      <c r="E275" s="26"/>
      <c r="F275" s="26"/>
      <c r="G275" s="26"/>
    </row>
    <row r="276" spans="1:7" ht="15" x14ac:dyDescent="0.25">
      <c r="A276" s="1" t="s">
        <v>399</v>
      </c>
      <c r="B276" s="42" t="s">
        <v>242</v>
      </c>
      <c r="C276" s="37"/>
      <c r="D276" s="38"/>
      <c r="E276" s="26"/>
      <c r="F276" s="26"/>
      <c r="G276" s="26"/>
    </row>
    <row r="277" spans="1:7" ht="15" x14ac:dyDescent="0.25">
      <c r="A277" s="1" t="s">
        <v>400</v>
      </c>
      <c r="B277" s="42" t="s">
        <v>468</v>
      </c>
      <c r="C277" s="37"/>
      <c r="D277" s="38"/>
      <c r="E277" s="26"/>
      <c r="F277" s="26"/>
      <c r="G277" s="26"/>
    </row>
    <row r="278" spans="1:7" ht="15" x14ac:dyDescent="0.25">
      <c r="A278" s="1" t="s">
        <v>401</v>
      </c>
      <c r="B278" s="41" t="s">
        <v>469</v>
      </c>
      <c r="C278" s="37"/>
      <c r="D278" s="38"/>
      <c r="E278" s="26"/>
      <c r="F278" s="26"/>
      <c r="G278" s="26"/>
    </row>
    <row r="279" spans="1:7" ht="15" x14ac:dyDescent="0.25">
      <c r="A279" s="1" t="s">
        <v>402</v>
      </c>
      <c r="B279" s="42" t="s">
        <v>242</v>
      </c>
      <c r="C279" s="37"/>
      <c r="D279" s="38"/>
      <c r="E279" s="26"/>
      <c r="F279" s="26"/>
      <c r="G279" s="26"/>
    </row>
    <row r="280" spans="1:7" ht="15" x14ac:dyDescent="0.25">
      <c r="A280" s="1" t="s">
        <v>403</v>
      </c>
      <c r="B280" s="42" t="s">
        <v>468</v>
      </c>
      <c r="C280" s="37"/>
      <c r="D280" s="38"/>
      <c r="E280" s="26"/>
      <c r="F280" s="26"/>
      <c r="G280" s="26"/>
    </row>
    <row r="281" spans="1:7" ht="48" customHeight="1" x14ac:dyDescent="0.25">
      <c r="A281" s="1" t="s">
        <v>388</v>
      </c>
      <c r="B281" s="36" t="s">
        <v>2</v>
      </c>
      <c r="C281" s="37"/>
      <c r="D281" s="38"/>
      <c r="E281" s="26"/>
      <c r="F281" s="26"/>
      <c r="G281" s="43"/>
    </row>
    <row r="282" spans="1:7" ht="15.75" x14ac:dyDescent="0.25">
      <c r="A282" s="2"/>
      <c r="B282" s="27"/>
      <c r="C282" s="28"/>
      <c r="D282" s="29"/>
      <c r="E282" s="30"/>
      <c r="F282" s="30"/>
      <c r="G282" s="31"/>
    </row>
    <row r="283" spans="1:7" ht="15.75" x14ac:dyDescent="0.25">
      <c r="A283" s="2"/>
      <c r="B283" s="27" t="s">
        <v>200</v>
      </c>
      <c r="C283" s="28"/>
      <c r="D283" s="29"/>
      <c r="E283" s="30"/>
      <c r="F283" s="30"/>
      <c r="G283" s="31"/>
    </row>
    <row r="284" spans="1:7" ht="30" x14ac:dyDescent="0.25">
      <c r="A284" s="2" t="s">
        <v>3</v>
      </c>
      <c r="B284" s="44" t="s">
        <v>4</v>
      </c>
      <c r="C284" s="37"/>
      <c r="D284" s="38"/>
      <c r="E284" s="26"/>
      <c r="F284" s="26"/>
      <c r="G284" s="26"/>
    </row>
    <row r="285" spans="1:7" ht="30" x14ac:dyDescent="0.25">
      <c r="A285" s="2" t="s">
        <v>5</v>
      </c>
      <c r="B285" s="44" t="s">
        <v>6</v>
      </c>
      <c r="C285" s="37"/>
      <c r="D285" s="38"/>
      <c r="E285" s="26"/>
      <c r="F285" s="26"/>
      <c r="G285" s="26"/>
    </row>
    <row r="286" spans="1:7" ht="30" x14ac:dyDescent="0.25">
      <c r="A286" s="2" t="s">
        <v>7</v>
      </c>
      <c r="B286" s="15" t="s">
        <v>8</v>
      </c>
      <c r="C286" s="67" t="s">
        <v>219</v>
      </c>
      <c r="D286" s="68">
        <v>0</v>
      </c>
      <c r="E286" s="69"/>
      <c r="F286" s="69"/>
      <c r="G286" s="69">
        <v>5</v>
      </c>
    </row>
    <row r="287" spans="1:7" ht="30" x14ac:dyDescent="0.25">
      <c r="A287" s="2" t="s">
        <v>9</v>
      </c>
      <c r="B287" s="15" t="s">
        <v>10</v>
      </c>
      <c r="C287" s="67" t="s">
        <v>219</v>
      </c>
      <c r="D287" s="68">
        <v>0</v>
      </c>
      <c r="E287" s="69"/>
      <c r="F287" s="69"/>
      <c r="G287" s="69">
        <v>300</v>
      </c>
    </row>
    <row r="288" spans="1:7" ht="15" x14ac:dyDescent="0.25">
      <c r="A288" s="2" t="s">
        <v>404</v>
      </c>
      <c r="B288" s="45" t="s">
        <v>470</v>
      </c>
      <c r="C288" s="46"/>
      <c r="D288" s="47"/>
      <c r="E288" s="48"/>
      <c r="F288" s="48"/>
      <c r="G288" s="26"/>
    </row>
    <row r="289" spans="1:7" ht="30" x14ac:dyDescent="0.25">
      <c r="A289" s="2" t="s">
        <v>11</v>
      </c>
      <c r="B289" s="44" t="s">
        <v>477</v>
      </c>
      <c r="C289" s="37"/>
      <c r="D289" s="38"/>
      <c r="E289" s="26"/>
      <c r="F289" s="26"/>
      <c r="G289" s="26"/>
    </row>
    <row r="290" spans="1:7" ht="15" x14ac:dyDescent="0.25">
      <c r="A290" s="2" t="s">
        <v>405</v>
      </c>
      <c r="B290" s="45" t="s">
        <v>470</v>
      </c>
      <c r="C290" s="46"/>
      <c r="D290" s="47"/>
      <c r="E290" s="48"/>
      <c r="F290" s="48"/>
      <c r="G290" s="26"/>
    </row>
    <row r="291" spans="1:7" ht="30" x14ac:dyDescent="0.25">
      <c r="A291" s="2" t="s">
        <v>12</v>
      </c>
      <c r="B291" s="44" t="s">
        <v>478</v>
      </c>
      <c r="C291" s="37"/>
      <c r="D291" s="38"/>
      <c r="E291" s="26"/>
      <c r="F291" s="26"/>
      <c r="G291" s="26"/>
    </row>
    <row r="292" spans="1:7" ht="15" x14ac:dyDescent="0.25">
      <c r="A292" s="2" t="s">
        <v>406</v>
      </c>
      <c r="B292" s="45" t="s">
        <v>470</v>
      </c>
      <c r="C292" s="46"/>
      <c r="D292" s="47"/>
      <c r="E292" s="48"/>
      <c r="F292" s="48"/>
      <c r="G292" s="26"/>
    </row>
    <row r="293" spans="1:7" ht="30" x14ac:dyDescent="0.25">
      <c r="A293" s="2" t="s">
        <v>13</v>
      </c>
      <c r="B293" s="44" t="s">
        <v>479</v>
      </c>
      <c r="C293" s="37"/>
      <c r="D293" s="38"/>
      <c r="E293" s="26"/>
      <c r="F293" s="26"/>
      <c r="G293" s="26"/>
    </row>
    <row r="294" spans="1:7" ht="15" x14ac:dyDescent="0.25">
      <c r="A294" s="2" t="s">
        <v>480</v>
      </c>
      <c r="B294" s="45" t="s">
        <v>481</v>
      </c>
      <c r="C294" s="46"/>
      <c r="D294" s="47"/>
      <c r="E294" s="48"/>
      <c r="F294" s="48"/>
      <c r="G294" s="31"/>
    </row>
    <row r="295" spans="1:7" ht="15.75" x14ac:dyDescent="0.25">
      <c r="A295" s="2"/>
      <c r="B295" s="27"/>
      <c r="C295" s="28"/>
      <c r="D295" s="29"/>
      <c r="E295" s="30"/>
      <c r="F295" s="30"/>
      <c r="G295" s="31"/>
    </row>
    <row r="296" spans="1:7" ht="15.75" x14ac:dyDescent="0.25">
      <c r="A296" s="2"/>
      <c r="B296" s="27" t="s">
        <v>202</v>
      </c>
      <c r="C296" s="28"/>
      <c r="D296" s="29"/>
      <c r="E296" s="30"/>
      <c r="F296" s="30"/>
      <c r="G296" s="31"/>
    </row>
    <row r="297" spans="1:7" ht="60" customHeight="1" x14ac:dyDescent="0.25">
      <c r="A297" s="2" t="s">
        <v>14</v>
      </c>
      <c r="B297" s="49" t="s">
        <v>15</v>
      </c>
      <c r="C297" s="37"/>
      <c r="D297" s="38"/>
      <c r="E297" s="26"/>
      <c r="F297" s="26"/>
      <c r="G297" s="26"/>
    </row>
    <row r="298" spans="1:7" ht="15" x14ac:dyDescent="0.25">
      <c r="A298" s="2" t="s">
        <v>16</v>
      </c>
      <c r="B298" s="44" t="s">
        <v>408</v>
      </c>
      <c r="C298" s="37"/>
      <c r="D298" s="38"/>
      <c r="E298" s="26"/>
      <c r="F298" s="26"/>
      <c r="G298" s="26"/>
    </row>
    <row r="299" spans="1:7" ht="15" x14ac:dyDescent="0.25">
      <c r="A299" s="2" t="s">
        <v>407</v>
      </c>
      <c r="B299" s="45" t="s">
        <v>481</v>
      </c>
      <c r="C299" s="46"/>
      <c r="D299" s="47"/>
      <c r="E299" s="48"/>
      <c r="F299" s="48"/>
      <c r="G299" s="26"/>
    </row>
    <row r="300" spans="1:7" ht="45" x14ac:dyDescent="0.25">
      <c r="A300" s="2" t="s">
        <v>17</v>
      </c>
      <c r="B300" s="44" t="s">
        <v>18</v>
      </c>
      <c r="C300" s="37"/>
      <c r="D300" s="38"/>
      <c r="E300" s="26"/>
      <c r="F300" s="26"/>
      <c r="G300" s="26"/>
    </row>
    <row r="301" spans="1:7" ht="15" x14ac:dyDescent="0.25">
      <c r="A301" s="2" t="s">
        <v>409</v>
      </c>
      <c r="B301" s="57" t="s">
        <v>412</v>
      </c>
      <c r="C301" s="37"/>
      <c r="D301" s="38"/>
      <c r="E301" s="26"/>
      <c r="F301" s="26"/>
      <c r="G301" s="26"/>
    </row>
    <row r="302" spans="1:7" ht="15" x14ac:dyDescent="0.25">
      <c r="A302" s="2" t="s">
        <v>410</v>
      </c>
      <c r="B302" s="57" t="s">
        <v>413</v>
      </c>
      <c r="C302" s="37"/>
      <c r="D302" s="38"/>
      <c r="E302" s="26"/>
      <c r="F302" s="26"/>
      <c r="G302" s="26"/>
    </row>
    <row r="303" spans="1:7" ht="30" x14ac:dyDescent="0.25">
      <c r="A303" s="2" t="s">
        <v>411</v>
      </c>
      <c r="B303" s="57" t="s">
        <v>414</v>
      </c>
      <c r="C303" s="37"/>
      <c r="D303" s="38"/>
      <c r="E303" s="26"/>
      <c r="F303" s="26"/>
      <c r="G303" s="26"/>
    </row>
    <row r="304" spans="1:7" ht="30" x14ac:dyDescent="0.25">
      <c r="A304" s="2" t="s">
        <v>416</v>
      </c>
      <c r="B304" s="57" t="s">
        <v>415</v>
      </c>
      <c r="C304" s="37"/>
      <c r="D304" s="38"/>
      <c r="E304" s="26"/>
      <c r="F304" s="26"/>
      <c r="G304" s="26"/>
    </row>
    <row r="305" spans="1:7" ht="30" x14ac:dyDescent="0.25">
      <c r="A305" s="2" t="s">
        <v>417</v>
      </c>
      <c r="B305" s="44" t="s">
        <v>418</v>
      </c>
      <c r="C305" s="37"/>
      <c r="D305" s="38"/>
      <c r="E305" s="26"/>
      <c r="F305" s="26"/>
      <c r="G305" s="26"/>
    </row>
    <row r="306" spans="1:7" ht="15" x14ac:dyDescent="0.25">
      <c r="A306" s="2" t="s">
        <v>419</v>
      </c>
      <c r="B306" s="44" t="s">
        <v>420</v>
      </c>
      <c r="C306" s="37"/>
      <c r="D306" s="38"/>
      <c r="E306" s="26"/>
      <c r="F306" s="26"/>
      <c r="G306" s="26"/>
    </row>
    <row r="307" spans="1:7" ht="15" x14ac:dyDescent="0.25">
      <c r="A307" s="2" t="s">
        <v>19</v>
      </c>
      <c r="B307" s="44" t="s">
        <v>482</v>
      </c>
      <c r="C307" s="37"/>
      <c r="D307" s="38"/>
      <c r="E307" s="26"/>
      <c r="F307" s="26"/>
      <c r="G307" s="26"/>
    </row>
    <row r="308" spans="1:7" ht="30" customHeight="1" x14ac:dyDescent="0.25">
      <c r="A308" s="2" t="s">
        <v>20</v>
      </c>
      <c r="B308" s="44" t="s">
        <v>549</v>
      </c>
      <c r="C308" s="37"/>
      <c r="D308" s="38"/>
      <c r="E308" s="26"/>
      <c r="F308" s="26"/>
      <c r="G308" s="26"/>
    </row>
    <row r="309" spans="1:7" ht="15" x14ac:dyDescent="0.25">
      <c r="A309" s="2" t="s">
        <v>421</v>
      </c>
      <c r="B309" s="45" t="s">
        <v>481</v>
      </c>
      <c r="C309" s="46"/>
      <c r="D309" s="47"/>
      <c r="E309" s="48"/>
      <c r="F309" s="48"/>
      <c r="G309" s="26"/>
    </row>
    <row r="310" spans="1:7" ht="48" customHeight="1" x14ac:dyDescent="0.25">
      <c r="A310" s="2" t="s">
        <v>21</v>
      </c>
      <c r="B310" s="44" t="s">
        <v>483</v>
      </c>
      <c r="C310" s="37"/>
      <c r="D310" s="38"/>
      <c r="E310" s="26"/>
      <c r="F310" s="39">
        <f>F311+F313+F315+F317</f>
        <v>0</v>
      </c>
      <c r="G310" s="26"/>
    </row>
    <row r="311" spans="1:7" ht="15" x14ac:dyDescent="0.25">
      <c r="A311" s="2" t="s">
        <v>422</v>
      </c>
      <c r="B311" s="54" t="s">
        <v>426</v>
      </c>
      <c r="C311" s="37"/>
      <c r="D311" s="38"/>
      <c r="E311" s="26"/>
      <c r="F311" s="26"/>
      <c r="G311" s="26"/>
    </row>
    <row r="312" spans="1:7" ht="15" x14ac:dyDescent="0.25">
      <c r="A312" s="2" t="s">
        <v>485</v>
      </c>
      <c r="B312" s="55" t="s">
        <v>470</v>
      </c>
      <c r="C312" s="46"/>
      <c r="D312" s="47"/>
      <c r="E312" s="48"/>
      <c r="F312" s="48"/>
      <c r="G312" s="26"/>
    </row>
    <row r="313" spans="1:7" ht="15" x14ac:dyDescent="0.25">
      <c r="A313" s="2" t="s">
        <v>423</v>
      </c>
      <c r="B313" s="54" t="s">
        <v>428</v>
      </c>
      <c r="C313" s="37"/>
      <c r="D313" s="38"/>
      <c r="E313" s="26"/>
      <c r="F313" s="26"/>
      <c r="G313" s="26"/>
    </row>
    <row r="314" spans="1:7" ht="15" x14ac:dyDescent="0.25">
      <c r="A314" s="2" t="s">
        <v>486</v>
      </c>
      <c r="B314" s="55" t="s">
        <v>470</v>
      </c>
      <c r="C314" s="46"/>
      <c r="D314" s="47"/>
      <c r="E314" s="48"/>
      <c r="F314" s="48"/>
      <c r="G314" s="26"/>
    </row>
    <row r="315" spans="1:7" ht="15" x14ac:dyDescent="0.25">
      <c r="A315" s="2" t="s">
        <v>424</v>
      </c>
      <c r="B315" s="54" t="s">
        <v>430</v>
      </c>
      <c r="C315" s="37"/>
      <c r="D315" s="38"/>
      <c r="E315" s="26"/>
      <c r="F315" s="26"/>
      <c r="G315" s="26"/>
    </row>
    <row r="316" spans="1:7" ht="15" x14ac:dyDescent="0.25">
      <c r="A316" s="2" t="s">
        <v>487</v>
      </c>
      <c r="B316" s="55" t="s">
        <v>470</v>
      </c>
      <c r="C316" s="46"/>
      <c r="D316" s="47"/>
      <c r="E316" s="48"/>
      <c r="F316" s="48"/>
      <c r="G316" s="26"/>
    </row>
    <row r="317" spans="1:7" ht="15" x14ac:dyDescent="0.25">
      <c r="A317" s="2" t="s">
        <v>425</v>
      </c>
      <c r="B317" s="54" t="s">
        <v>427</v>
      </c>
      <c r="C317" s="37"/>
      <c r="D317" s="38"/>
      <c r="E317" s="26"/>
      <c r="F317" s="26"/>
      <c r="G317" s="26"/>
    </row>
    <row r="318" spans="1:7" ht="15" x14ac:dyDescent="0.25">
      <c r="A318" s="2" t="s">
        <v>488</v>
      </c>
      <c r="B318" s="55" t="s">
        <v>470</v>
      </c>
      <c r="C318" s="46"/>
      <c r="D318" s="47"/>
      <c r="E318" s="48"/>
      <c r="F318" s="48"/>
      <c r="G318" s="26"/>
    </row>
    <row r="319" spans="1:7" ht="15" x14ac:dyDescent="0.25">
      <c r="A319" s="2" t="s">
        <v>22</v>
      </c>
      <c r="B319" s="44" t="s">
        <v>429</v>
      </c>
      <c r="C319" s="37"/>
      <c r="D319" s="38"/>
      <c r="E319" s="26"/>
      <c r="F319" s="26"/>
      <c r="G319" s="26"/>
    </row>
    <row r="320" spans="1:7" ht="48" customHeight="1" x14ac:dyDescent="0.25">
      <c r="A320" s="5" t="s">
        <v>23</v>
      </c>
      <c r="B320" s="44" t="s">
        <v>484</v>
      </c>
      <c r="C320" s="37"/>
      <c r="D320" s="38"/>
      <c r="E320" s="26"/>
      <c r="F320" s="39">
        <f>F321+F323+F325+F327</f>
        <v>0</v>
      </c>
      <c r="G320" s="26"/>
    </row>
    <row r="321" spans="1:7" ht="15" x14ac:dyDescent="0.25">
      <c r="A321" s="2" t="s">
        <v>431</v>
      </c>
      <c r="B321" s="54" t="s">
        <v>426</v>
      </c>
      <c r="C321" s="37"/>
      <c r="D321" s="38"/>
      <c r="E321" s="26"/>
      <c r="F321" s="26"/>
      <c r="G321" s="26"/>
    </row>
    <row r="322" spans="1:7" ht="15" x14ac:dyDescent="0.25">
      <c r="A322" s="2" t="s">
        <v>489</v>
      </c>
      <c r="B322" s="55" t="s">
        <v>470</v>
      </c>
      <c r="C322" s="46"/>
      <c r="D322" s="47"/>
      <c r="E322" s="48"/>
      <c r="F322" s="48"/>
      <c r="G322" s="26"/>
    </row>
    <row r="323" spans="1:7" ht="15" x14ac:dyDescent="0.25">
      <c r="A323" s="2" t="s">
        <v>432</v>
      </c>
      <c r="B323" s="54" t="s">
        <v>428</v>
      </c>
      <c r="C323" s="37"/>
      <c r="D323" s="38"/>
      <c r="E323" s="26"/>
      <c r="F323" s="26"/>
      <c r="G323" s="26"/>
    </row>
    <row r="324" spans="1:7" ht="15" x14ac:dyDescent="0.25">
      <c r="A324" s="2" t="s">
        <v>490</v>
      </c>
      <c r="B324" s="55" t="s">
        <v>470</v>
      </c>
      <c r="C324" s="46"/>
      <c r="D324" s="47"/>
      <c r="E324" s="48"/>
      <c r="F324" s="48"/>
      <c r="G324" s="26"/>
    </row>
    <row r="325" spans="1:7" ht="15" x14ac:dyDescent="0.25">
      <c r="A325" s="2" t="s">
        <v>433</v>
      </c>
      <c r="B325" s="54" t="s">
        <v>430</v>
      </c>
      <c r="C325" s="37"/>
      <c r="D325" s="38"/>
      <c r="E325" s="26"/>
      <c r="F325" s="26"/>
      <c r="G325" s="26"/>
    </row>
    <row r="326" spans="1:7" ht="15" x14ac:dyDescent="0.25">
      <c r="A326" s="2" t="s">
        <v>491</v>
      </c>
      <c r="B326" s="55" t="s">
        <v>470</v>
      </c>
      <c r="C326" s="46"/>
      <c r="D326" s="47"/>
      <c r="E326" s="48"/>
      <c r="F326" s="48"/>
      <c r="G326" s="26"/>
    </row>
    <row r="327" spans="1:7" ht="15" x14ac:dyDescent="0.25">
      <c r="A327" s="2" t="s">
        <v>434</v>
      </c>
      <c r="B327" s="54" t="s">
        <v>427</v>
      </c>
      <c r="C327" s="37"/>
      <c r="D327" s="38"/>
      <c r="E327" s="26"/>
      <c r="F327" s="26"/>
      <c r="G327" s="26"/>
    </row>
    <row r="328" spans="1:7" ht="15" x14ac:dyDescent="0.25">
      <c r="A328" s="2" t="s">
        <v>492</v>
      </c>
      <c r="B328" s="55" t="s">
        <v>470</v>
      </c>
      <c r="C328" s="46"/>
      <c r="D328" s="47"/>
      <c r="E328" s="48"/>
      <c r="F328" s="48"/>
      <c r="G328" s="26"/>
    </row>
    <row r="329" spans="1:7" ht="30" x14ac:dyDescent="0.25">
      <c r="A329" s="2" t="s">
        <v>24</v>
      </c>
      <c r="B329" s="49" t="s">
        <v>25</v>
      </c>
      <c r="C329" s="37"/>
      <c r="D329" s="38"/>
      <c r="E329" s="26"/>
      <c r="F329" s="26"/>
      <c r="G329" s="26"/>
    </row>
    <row r="330" spans="1:7" ht="48" customHeight="1" x14ac:dyDescent="0.25">
      <c r="A330" s="2" t="s">
        <v>26</v>
      </c>
      <c r="B330" s="49" t="s">
        <v>27</v>
      </c>
      <c r="C330" s="37"/>
      <c r="D330" s="38"/>
      <c r="E330" s="26"/>
      <c r="F330" s="39">
        <f>F331+F333+F335+F337</f>
        <v>0</v>
      </c>
      <c r="G330" s="26"/>
    </row>
    <row r="331" spans="1:7" ht="15" x14ac:dyDescent="0.25">
      <c r="A331" s="2" t="s">
        <v>435</v>
      </c>
      <c r="B331" s="54" t="s">
        <v>426</v>
      </c>
      <c r="C331" s="37"/>
      <c r="D331" s="38"/>
      <c r="E331" s="26"/>
      <c r="F331" s="26"/>
      <c r="G331" s="26"/>
    </row>
    <row r="332" spans="1:7" ht="15" x14ac:dyDescent="0.25">
      <c r="A332" s="2" t="s">
        <v>493</v>
      </c>
      <c r="B332" s="55" t="s">
        <v>470</v>
      </c>
      <c r="C332" s="46"/>
      <c r="D332" s="47"/>
      <c r="E332" s="48"/>
      <c r="F332" s="48"/>
      <c r="G332" s="26"/>
    </row>
    <row r="333" spans="1:7" ht="15" x14ac:dyDescent="0.25">
      <c r="A333" s="2" t="s">
        <v>436</v>
      </c>
      <c r="B333" s="54" t="s">
        <v>428</v>
      </c>
      <c r="C333" s="37"/>
      <c r="D333" s="38"/>
      <c r="E333" s="26"/>
      <c r="F333" s="26"/>
      <c r="G333" s="26"/>
    </row>
    <row r="334" spans="1:7" ht="15" x14ac:dyDescent="0.25">
      <c r="A334" s="2" t="s">
        <v>494</v>
      </c>
      <c r="B334" s="55" t="s">
        <v>470</v>
      </c>
      <c r="C334" s="46"/>
      <c r="D334" s="47"/>
      <c r="E334" s="48"/>
      <c r="F334" s="48"/>
      <c r="G334" s="26"/>
    </row>
    <row r="335" spans="1:7" ht="15" x14ac:dyDescent="0.25">
      <c r="A335" s="2" t="s">
        <v>437</v>
      </c>
      <c r="B335" s="54" t="s">
        <v>430</v>
      </c>
      <c r="C335" s="37"/>
      <c r="D335" s="38"/>
      <c r="E335" s="26"/>
      <c r="F335" s="26"/>
      <c r="G335" s="26"/>
    </row>
    <row r="336" spans="1:7" ht="15" x14ac:dyDescent="0.25">
      <c r="A336" s="2" t="s">
        <v>495</v>
      </c>
      <c r="B336" s="55" t="s">
        <v>470</v>
      </c>
      <c r="C336" s="46"/>
      <c r="D336" s="47"/>
      <c r="E336" s="48"/>
      <c r="F336" s="48"/>
      <c r="G336" s="26"/>
    </row>
    <row r="337" spans="1:7" ht="15" x14ac:dyDescent="0.25">
      <c r="A337" s="2" t="s">
        <v>438</v>
      </c>
      <c r="B337" s="54" t="s">
        <v>427</v>
      </c>
      <c r="C337" s="37"/>
      <c r="D337" s="38"/>
      <c r="E337" s="26"/>
      <c r="F337" s="26"/>
      <c r="G337" s="26"/>
    </row>
    <row r="338" spans="1:7" ht="15" x14ac:dyDescent="0.25">
      <c r="A338" s="2" t="s">
        <v>496</v>
      </c>
      <c r="B338" s="55" t="s">
        <v>470</v>
      </c>
      <c r="C338" s="46"/>
      <c r="D338" s="47"/>
      <c r="E338" s="48"/>
      <c r="F338" s="48"/>
      <c r="G338" s="26"/>
    </row>
    <row r="339" spans="1:7" ht="30" x14ac:dyDescent="0.25">
      <c r="A339" s="2" t="s">
        <v>28</v>
      </c>
      <c r="B339" s="49" t="s">
        <v>29</v>
      </c>
      <c r="C339" s="37"/>
      <c r="D339" s="38"/>
      <c r="E339" s="26"/>
      <c r="F339" s="26"/>
      <c r="G339" s="26"/>
    </row>
    <row r="340" spans="1:7" ht="15" x14ac:dyDescent="0.25">
      <c r="A340" s="2" t="s">
        <v>548</v>
      </c>
      <c r="B340" s="45" t="s">
        <v>481</v>
      </c>
      <c r="C340" s="37"/>
      <c r="D340" s="38"/>
      <c r="E340" s="26"/>
      <c r="F340" s="26"/>
      <c r="G340" s="26"/>
    </row>
    <row r="341" spans="1:7" ht="30" x14ac:dyDescent="0.25">
      <c r="A341" s="2" t="s">
        <v>30</v>
      </c>
      <c r="B341" s="44" t="s">
        <v>31</v>
      </c>
      <c r="C341" s="37"/>
      <c r="D341" s="38"/>
      <c r="E341" s="26"/>
      <c r="F341" s="26"/>
      <c r="G341" s="26"/>
    </row>
    <row r="342" spans="1:7" ht="30" x14ac:dyDescent="0.25">
      <c r="A342" s="2" t="s">
        <v>32</v>
      </c>
      <c r="B342" s="49" t="s">
        <v>33</v>
      </c>
      <c r="C342" s="37"/>
      <c r="D342" s="38"/>
      <c r="E342" s="26"/>
      <c r="F342" s="26"/>
      <c r="G342" s="26"/>
    </row>
    <row r="343" spans="1:7" ht="30" x14ac:dyDescent="0.25">
      <c r="A343" s="2" t="s">
        <v>34</v>
      </c>
      <c r="B343" s="49" t="s">
        <v>35</v>
      </c>
      <c r="C343" s="37"/>
      <c r="D343" s="38"/>
      <c r="E343" s="26"/>
      <c r="F343" s="26"/>
      <c r="G343" s="26"/>
    </row>
    <row r="344" spans="1:7" ht="30" x14ac:dyDescent="0.25">
      <c r="A344" s="2" t="s">
        <v>36</v>
      </c>
      <c r="B344" s="44" t="s">
        <v>37</v>
      </c>
      <c r="C344" s="37"/>
      <c r="D344" s="38"/>
      <c r="E344" s="26"/>
      <c r="F344" s="26"/>
      <c r="G344" s="26"/>
    </row>
    <row r="345" spans="1:7" ht="30" x14ac:dyDescent="0.25">
      <c r="A345" s="2" t="s">
        <v>38</v>
      </c>
      <c r="B345" s="44" t="s">
        <v>463</v>
      </c>
      <c r="C345" s="37"/>
      <c r="D345" s="38"/>
      <c r="E345" s="26"/>
      <c r="F345" s="26"/>
      <c r="G345" s="43"/>
    </row>
    <row r="346" spans="1:7" ht="15" x14ac:dyDescent="0.25">
      <c r="A346" s="2" t="s">
        <v>445</v>
      </c>
      <c r="B346" s="45" t="s">
        <v>470</v>
      </c>
      <c r="C346" s="46"/>
      <c r="D346" s="47"/>
      <c r="E346" s="48"/>
      <c r="F346" s="48"/>
      <c r="G346" s="26"/>
    </row>
    <row r="347" spans="1:7" ht="30" x14ac:dyDescent="0.25">
      <c r="A347" s="2" t="s">
        <v>39</v>
      </c>
      <c r="B347" s="15" t="s">
        <v>40</v>
      </c>
      <c r="C347" s="37" t="s">
        <v>219</v>
      </c>
      <c r="D347" s="38">
        <v>0</v>
      </c>
      <c r="E347" s="26"/>
      <c r="F347" s="39">
        <f>SUM(F348:F353)</f>
        <v>0</v>
      </c>
      <c r="G347" s="43">
        <v>0.2</v>
      </c>
    </row>
    <row r="348" spans="1:7" ht="15" x14ac:dyDescent="0.25">
      <c r="A348" s="2" t="s">
        <v>439</v>
      </c>
      <c r="B348" s="18" t="s">
        <v>467</v>
      </c>
      <c r="C348" s="37"/>
      <c r="D348" s="38"/>
      <c r="E348" s="26"/>
      <c r="F348" s="26"/>
      <c r="G348" s="26"/>
    </row>
    <row r="349" spans="1:7" ht="15" x14ac:dyDescent="0.25">
      <c r="A349" s="2" t="s">
        <v>440</v>
      </c>
      <c r="B349" s="19" t="s">
        <v>242</v>
      </c>
      <c r="C349" s="37"/>
      <c r="D349" s="38"/>
      <c r="E349" s="26"/>
      <c r="F349" s="26"/>
      <c r="G349" s="26"/>
    </row>
    <row r="350" spans="1:7" ht="15" x14ac:dyDescent="0.25">
      <c r="A350" s="2" t="s">
        <v>441</v>
      </c>
      <c r="B350" s="19" t="s">
        <v>468</v>
      </c>
      <c r="C350" s="37"/>
      <c r="D350" s="38"/>
      <c r="E350" s="26"/>
      <c r="F350" s="26"/>
      <c r="G350" s="26"/>
    </row>
    <row r="351" spans="1:7" ht="15" x14ac:dyDescent="0.25">
      <c r="A351" s="2" t="s">
        <v>442</v>
      </c>
      <c r="B351" s="18" t="s">
        <v>469</v>
      </c>
      <c r="C351" s="37"/>
      <c r="D351" s="38"/>
      <c r="E351" s="26"/>
      <c r="F351" s="26"/>
      <c r="G351" s="26"/>
    </row>
    <row r="352" spans="1:7" ht="15" x14ac:dyDescent="0.25">
      <c r="A352" s="2" t="s">
        <v>443</v>
      </c>
      <c r="B352" s="19" t="s">
        <v>242</v>
      </c>
      <c r="C352" s="37"/>
      <c r="D352" s="38"/>
      <c r="E352" s="26"/>
      <c r="F352" s="26"/>
      <c r="G352" s="26"/>
    </row>
    <row r="353" spans="1:7" ht="15" x14ac:dyDescent="0.25">
      <c r="A353" s="2" t="s">
        <v>444</v>
      </c>
      <c r="B353" s="19" t="s">
        <v>468</v>
      </c>
      <c r="C353" s="37"/>
      <c r="D353" s="38"/>
      <c r="E353" s="26"/>
      <c r="F353" s="26"/>
      <c r="G353" s="26"/>
    </row>
    <row r="354" spans="1:7" ht="30" x14ac:dyDescent="0.25">
      <c r="A354" s="2" t="s">
        <v>41</v>
      </c>
      <c r="B354" s="44" t="s">
        <v>446</v>
      </c>
      <c r="C354" s="37"/>
      <c r="D354" s="38"/>
      <c r="E354" s="26"/>
      <c r="F354" s="26"/>
      <c r="G354" s="43"/>
    </row>
    <row r="355" spans="1:7" ht="15" x14ac:dyDescent="0.25">
      <c r="A355" s="2" t="s">
        <v>497</v>
      </c>
      <c r="B355" s="45" t="s">
        <v>470</v>
      </c>
      <c r="C355" s="46"/>
      <c r="D355" s="47"/>
      <c r="E355" s="48"/>
      <c r="F355" s="48"/>
      <c r="G355" s="26"/>
    </row>
    <row r="356" spans="1:7" ht="30" x14ac:dyDescent="0.25">
      <c r="A356" s="2" t="s">
        <v>42</v>
      </c>
      <c r="B356" s="44" t="s">
        <v>43</v>
      </c>
      <c r="C356" s="37"/>
      <c r="D356" s="38"/>
      <c r="E356" s="26"/>
      <c r="F356" s="26"/>
      <c r="G356" s="26"/>
    </row>
    <row r="357" spans="1:7" ht="15.75" x14ac:dyDescent="0.25">
      <c r="A357" s="2"/>
      <c r="B357" s="27"/>
      <c r="C357" s="28"/>
      <c r="D357" s="29"/>
      <c r="E357" s="30"/>
      <c r="F357" s="30"/>
      <c r="G357" s="31"/>
    </row>
    <row r="358" spans="1:7" ht="15.75" x14ac:dyDescent="0.25">
      <c r="A358" s="2"/>
      <c r="B358" s="27" t="s">
        <v>203</v>
      </c>
      <c r="C358" s="28"/>
      <c r="D358" s="29"/>
      <c r="E358" s="30"/>
      <c r="F358" s="30"/>
      <c r="G358" s="31"/>
    </row>
    <row r="359" spans="1:7" s="3" customFormat="1" ht="48" customHeight="1" x14ac:dyDescent="0.25">
      <c r="A359" s="6" t="s">
        <v>44</v>
      </c>
      <c r="B359" s="44" t="s">
        <v>452</v>
      </c>
      <c r="C359" s="37"/>
      <c r="D359" s="38"/>
      <c r="E359" s="26"/>
      <c r="F359" s="39">
        <f>F360+F362+F364+F366</f>
        <v>0</v>
      </c>
      <c r="G359" s="43"/>
    </row>
    <row r="360" spans="1:7" ht="15" x14ac:dyDescent="0.25">
      <c r="A360" s="6" t="s">
        <v>453</v>
      </c>
      <c r="B360" s="54" t="s">
        <v>426</v>
      </c>
      <c r="C360" s="37"/>
      <c r="D360" s="38"/>
      <c r="E360" s="26"/>
      <c r="F360" s="26"/>
      <c r="G360" s="26"/>
    </row>
    <row r="361" spans="1:7" ht="15" x14ac:dyDescent="0.25">
      <c r="A361" s="6" t="s">
        <v>498</v>
      </c>
      <c r="B361" s="55" t="s">
        <v>470</v>
      </c>
      <c r="C361" s="46"/>
      <c r="D361" s="47"/>
      <c r="E361" s="48"/>
      <c r="F361" s="48"/>
      <c r="G361" s="26"/>
    </row>
    <row r="362" spans="1:7" ht="15" x14ac:dyDescent="0.25">
      <c r="A362" s="6" t="s">
        <v>454</v>
      </c>
      <c r="B362" s="54" t="s">
        <v>428</v>
      </c>
      <c r="C362" s="37"/>
      <c r="D362" s="38"/>
      <c r="E362" s="26"/>
      <c r="F362" s="26"/>
      <c r="G362" s="26"/>
    </row>
    <row r="363" spans="1:7" ht="15" x14ac:dyDescent="0.25">
      <c r="A363" s="6" t="s">
        <v>499</v>
      </c>
      <c r="B363" s="55" t="s">
        <v>470</v>
      </c>
      <c r="C363" s="46"/>
      <c r="D363" s="47"/>
      <c r="E363" s="48"/>
      <c r="F363" s="48"/>
      <c r="G363" s="26"/>
    </row>
    <row r="364" spans="1:7" ht="15" x14ac:dyDescent="0.25">
      <c r="A364" s="6" t="s">
        <v>455</v>
      </c>
      <c r="B364" s="54" t="s">
        <v>430</v>
      </c>
      <c r="C364" s="37"/>
      <c r="D364" s="38"/>
      <c r="E364" s="26"/>
      <c r="F364" s="26"/>
      <c r="G364" s="26"/>
    </row>
    <row r="365" spans="1:7" ht="15" x14ac:dyDescent="0.25">
      <c r="A365" s="6" t="s">
        <v>500</v>
      </c>
      <c r="B365" s="55" t="s">
        <v>470</v>
      </c>
      <c r="C365" s="46"/>
      <c r="D365" s="47"/>
      <c r="E365" s="48"/>
      <c r="F365" s="48"/>
      <c r="G365" s="26"/>
    </row>
    <row r="366" spans="1:7" ht="15" x14ac:dyDescent="0.25">
      <c r="A366" s="6" t="s">
        <v>456</v>
      </c>
      <c r="B366" s="54" t="s">
        <v>427</v>
      </c>
      <c r="C366" s="37"/>
      <c r="D366" s="38"/>
      <c r="E366" s="26"/>
      <c r="F366" s="26"/>
      <c r="G366" s="26"/>
    </row>
    <row r="367" spans="1:7" ht="15" x14ac:dyDescent="0.25">
      <c r="A367" s="6" t="s">
        <v>501</v>
      </c>
      <c r="B367" s="55" t="s">
        <v>470</v>
      </c>
      <c r="C367" s="46"/>
      <c r="D367" s="47"/>
      <c r="E367" s="48"/>
      <c r="F367" s="48"/>
      <c r="G367" s="26"/>
    </row>
    <row r="368" spans="1:7" s="3" customFormat="1" ht="15" x14ac:dyDescent="0.25">
      <c r="A368" s="6" t="s">
        <v>45</v>
      </c>
      <c r="B368" s="44" t="s">
        <v>215</v>
      </c>
      <c r="C368" s="37"/>
      <c r="D368" s="38"/>
      <c r="E368" s="26"/>
      <c r="F368" s="26"/>
      <c r="G368" s="26"/>
    </row>
    <row r="369" spans="1:7" ht="30" x14ac:dyDescent="0.25">
      <c r="A369" s="6" t="s">
        <v>46</v>
      </c>
      <c r="B369" s="44" t="s">
        <v>451</v>
      </c>
      <c r="C369" s="37"/>
      <c r="D369" s="38"/>
      <c r="E369" s="26"/>
      <c r="F369" s="39">
        <f>F370+F372+F374+F376</f>
        <v>0</v>
      </c>
      <c r="G369" s="43"/>
    </row>
    <row r="370" spans="1:7" ht="15" x14ac:dyDescent="0.25">
      <c r="A370" s="6" t="s">
        <v>447</v>
      </c>
      <c r="B370" s="54" t="s">
        <v>426</v>
      </c>
      <c r="C370" s="37"/>
      <c r="D370" s="38"/>
      <c r="E370" s="26"/>
      <c r="F370" s="26"/>
      <c r="G370" s="26"/>
    </row>
    <row r="371" spans="1:7" ht="15" x14ac:dyDescent="0.25">
      <c r="A371" s="6" t="s">
        <v>502</v>
      </c>
      <c r="B371" s="55" t="s">
        <v>470</v>
      </c>
      <c r="C371" s="46"/>
      <c r="D371" s="47"/>
      <c r="E371" s="48"/>
      <c r="F371" s="48"/>
      <c r="G371" s="26"/>
    </row>
    <row r="372" spans="1:7" ht="15" x14ac:dyDescent="0.25">
      <c r="A372" s="6" t="s">
        <v>448</v>
      </c>
      <c r="B372" s="54" t="s">
        <v>428</v>
      </c>
      <c r="C372" s="37"/>
      <c r="D372" s="38"/>
      <c r="E372" s="26"/>
      <c r="F372" s="26"/>
      <c r="G372" s="26"/>
    </row>
    <row r="373" spans="1:7" ht="15" x14ac:dyDescent="0.25">
      <c r="A373" s="6" t="s">
        <v>503</v>
      </c>
      <c r="B373" s="55" t="s">
        <v>470</v>
      </c>
      <c r="C373" s="46"/>
      <c r="D373" s="47"/>
      <c r="E373" s="48"/>
      <c r="F373" s="48"/>
      <c r="G373" s="26"/>
    </row>
    <row r="374" spans="1:7" ht="15" x14ac:dyDescent="0.25">
      <c r="A374" s="6" t="s">
        <v>449</v>
      </c>
      <c r="B374" s="54" t="s">
        <v>430</v>
      </c>
      <c r="C374" s="37"/>
      <c r="D374" s="38"/>
      <c r="E374" s="26"/>
      <c r="F374" s="26"/>
      <c r="G374" s="26"/>
    </row>
    <row r="375" spans="1:7" ht="15" x14ac:dyDescent="0.25">
      <c r="A375" s="6" t="s">
        <v>504</v>
      </c>
      <c r="B375" s="55" t="s">
        <v>470</v>
      </c>
      <c r="C375" s="46"/>
      <c r="D375" s="47"/>
      <c r="E375" s="48"/>
      <c r="F375" s="48"/>
      <c r="G375" s="26"/>
    </row>
    <row r="376" spans="1:7" ht="15" x14ac:dyDescent="0.25">
      <c r="A376" s="6" t="s">
        <v>450</v>
      </c>
      <c r="B376" s="54" t="s">
        <v>427</v>
      </c>
      <c r="C376" s="37"/>
      <c r="D376" s="38"/>
      <c r="E376" s="26"/>
      <c r="F376" s="26"/>
      <c r="G376" s="26"/>
    </row>
    <row r="377" spans="1:7" ht="15" x14ac:dyDescent="0.25">
      <c r="A377" s="6" t="s">
        <v>505</v>
      </c>
      <c r="B377" s="55" t="s">
        <v>470</v>
      </c>
      <c r="C377" s="46"/>
      <c r="D377" s="47"/>
      <c r="E377" s="48"/>
      <c r="F377" s="48"/>
      <c r="G377" s="26"/>
    </row>
    <row r="378" spans="1:7" ht="30" x14ac:dyDescent="0.25">
      <c r="A378" s="6" t="s">
        <v>47</v>
      </c>
      <c r="B378" s="44" t="s">
        <v>550</v>
      </c>
      <c r="C378" s="37"/>
      <c r="D378" s="38"/>
      <c r="E378" s="26"/>
      <c r="F378" s="26"/>
      <c r="G378" s="26"/>
    </row>
    <row r="379" spans="1:7" ht="15" x14ac:dyDescent="0.25">
      <c r="A379" s="6" t="s">
        <v>457</v>
      </c>
      <c r="B379" s="45" t="s">
        <v>481</v>
      </c>
      <c r="C379" s="37"/>
      <c r="D379" s="38"/>
      <c r="E379" s="26"/>
      <c r="F379" s="26"/>
      <c r="G379" s="26"/>
    </row>
    <row r="380" spans="1:7" ht="48" customHeight="1" x14ac:dyDescent="0.25">
      <c r="A380" s="6" t="s">
        <v>48</v>
      </c>
      <c r="B380" s="15" t="s">
        <v>49</v>
      </c>
      <c r="C380" s="37" t="s">
        <v>219</v>
      </c>
      <c r="D380" s="38">
        <v>0</v>
      </c>
      <c r="E380" s="26"/>
      <c r="F380" s="39">
        <f>F381+F383+F385+F387</f>
        <v>0</v>
      </c>
      <c r="G380" s="43">
        <v>0.1</v>
      </c>
    </row>
    <row r="381" spans="1:7" ht="15" x14ac:dyDescent="0.25">
      <c r="A381" s="6" t="s">
        <v>458</v>
      </c>
      <c r="B381" s="21" t="s">
        <v>426</v>
      </c>
      <c r="C381" s="37"/>
      <c r="D381" s="38"/>
      <c r="E381" s="26"/>
      <c r="F381" s="26"/>
      <c r="G381" s="26"/>
    </row>
    <row r="382" spans="1:7" ht="15" x14ac:dyDescent="0.25">
      <c r="A382" s="6" t="s">
        <v>506</v>
      </c>
      <c r="B382" s="55" t="s">
        <v>470</v>
      </c>
      <c r="C382" s="46"/>
      <c r="D382" s="47"/>
      <c r="E382" s="48"/>
      <c r="F382" s="48"/>
      <c r="G382" s="26"/>
    </row>
    <row r="383" spans="1:7" ht="15" x14ac:dyDescent="0.25">
      <c r="A383" s="6" t="s">
        <v>459</v>
      </c>
      <c r="B383" s="21" t="s">
        <v>428</v>
      </c>
      <c r="C383" s="37"/>
      <c r="D383" s="38"/>
      <c r="E383" s="26"/>
      <c r="F383" s="26"/>
      <c r="G383" s="26"/>
    </row>
    <row r="384" spans="1:7" ht="15" x14ac:dyDescent="0.25">
      <c r="A384" s="6" t="s">
        <v>507</v>
      </c>
      <c r="B384" s="55" t="s">
        <v>470</v>
      </c>
      <c r="C384" s="46"/>
      <c r="D384" s="47"/>
      <c r="E384" s="48"/>
      <c r="F384" s="48"/>
      <c r="G384" s="26"/>
    </row>
    <row r="385" spans="1:7" ht="15" x14ac:dyDescent="0.25">
      <c r="A385" s="6" t="s">
        <v>460</v>
      </c>
      <c r="B385" s="21" t="s">
        <v>430</v>
      </c>
      <c r="C385" s="37"/>
      <c r="D385" s="38"/>
      <c r="E385" s="26"/>
      <c r="F385" s="26"/>
      <c r="G385" s="26"/>
    </row>
    <row r="386" spans="1:7" ht="15" x14ac:dyDescent="0.25">
      <c r="A386" s="6" t="s">
        <v>508</v>
      </c>
      <c r="B386" s="55" t="s">
        <v>470</v>
      </c>
      <c r="C386" s="46"/>
      <c r="D386" s="47"/>
      <c r="E386" s="48"/>
      <c r="F386" s="48"/>
      <c r="G386" s="26"/>
    </row>
    <row r="387" spans="1:7" ht="15" x14ac:dyDescent="0.25">
      <c r="A387" s="6" t="s">
        <v>461</v>
      </c>
      <c r="B387" s="21" t="s">
        <v>427</v>
      </c>
      <c r="C387" s="37"/>
      <c r="D387" s="38"/>
      <c r="E387" s="26"/>
      <c r="F387" s="26"/>
      <c r="G387" s="26"/>
    </row>
    <row r="388" spans="1:7" ht="15" x14ac:dyDescent="0.25">
      <c r="A388" s="6" t="s">
        <v>509</v>
      </c>
      <c r="B388" s="55" t="s">
        <v>470</v>
      </c>
      <c r="C388" s="46"/>
      <c r="D388" s="47"/>
      <c r="E388" s="48"/>
      <c r="F388" s="48"/>
      <c r="G388" s="26"/>
    </row>
    <row r="389" spans="1:7" ht="30" x14ac:dyDescent="0.25">
      <c r="A389" s="6" t="s">
        <v>50</v>
      </c>
      <c r="B389" s="44" t="s">
        <v>51</v>
      </c>
      <c r="C389" s="37"/>
      <c r="D389" s="38"/>
      <c r="E389" s="26"/>
      <c r="F389" s="26"/>
      <c r="G389" s="26"/>
    </row>
    <row r="390" spans="1:7" ht="30" x14ac:dyDescent="0.25">
      <c r="A390" s="6" t="s">
        <v>544</v>
      </c>
      <c r="B390" s="57" t="s">
        <v>545</v>
      </c>
      <c r="C390" s="37"/>
      <c r="D390" s="38"/>
      <c r="E390" s="26"/>
      <c r="F390" s="26"/>
      <c r="G390" s="26"/>
    </row>
    <row r="391" spans="1:7" ht="30" x14ac:dyDescent="0.25">
      <c r="A391" s="6" t="s">
        <v>546</v>
      </c>
      <c r="B391" s="57" t="s">
        <v>547</v>
      </c>
      <c r="C391" s="37"/>
      <c r="D391" s="38"/>
      <c r="E391" s="26"/>
      <c r="F391" s="26"/>
      <c r="G391" s="26"/>
    </row>
    <row r="392" spans="1:7" ht="48" customHeight="1" x14ac:dyDescent="0.25">
      <c r="A392" s="6" t="s">
        <v>52</v>
      </c>
      <c r="B392" s="44" t="s">
        <v>464</v>
      </c>
      <c r="C392" s="37"/>
      <c r="D392" s="38"/>
      <c r="E392" s="26"/>
      <c r="F392" s="26"/>
      <c r="G392" s="43"/>
    </row>
    <row r="393" spans="1:7" ht="15" x14ac:dyDescent="0.25">
      <c r="A393" s="6" t="s">
        <v>462</v>
      </c>
      <c r="B393" s="45" t="s">
        <v>470</v>
      </c>
      <c r="C393" s="46"/>
      <c r="D393" s="47"/>
      <c r="E393" s="48"/>
      <c r="F393" s="48"/>
      <c r="G393" s="43"/>
    </row>
  </sheetData>
  <autoFilter ref="A4:B176"/>
  <mergeCells count="4">
    <mergeCell ref="B2:G2"/>
    <mergeCell ref="B3:B4"/>
    <mergeCell ref="G3:G4"/>
    <mergeCell ref="A3:A4"/>
  </mergeCells>
  <conditionalFormatting sqref="E8:G8">
    <cfRule type="dataBar" priority="10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{32EA46B6-D1F4-4150-99D7-04A267B73816}</x14:id>
        </ext>
      </extLst>
    </cfRule>
  </conditionalFormatting>
  <conditionalFormatting sqref="E7:G7">
    <cfRule type="dataBar" priority="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{A978A7C0-6F7A-4655-B6C9-AB3D54B37E75}</x14:id>
        </ext>
      </extLst>
    </cfRule>
  </conditionalFormatting>
  <conditionalFormatting sqref="E6:G6">
    <cfRule type="dataBar" priority="5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{701B9430-2079-4837-ADF1-1A38A6B886B2}</x14:id>
        </ext>
      </extLst>
    </cfRule>
  </conditionalFormatting>
  <conditionalFormatting sqref="E5:G5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{96C90535-7347-4BE1-909D-93BEF41037D0}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EA46B6-D1F4-4150-99D7-04A267B7381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E8:G8</xm:sqref>
        </x14:conditionalFormatting>
        <x14:conditionalFormatting xmlns:xm="http://schemas.microsoft.com/office/excel/2006/main">
          <x14:cfRule type="dataBar" id="{A978A7C0-6F7A-4655-B6C9-AB3D54B37E7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E7:G7</xm:sqref>
        </x14:conditionalFormatting>
        <x14:conditionalFormatting xmlns:xm="http://schemas.microsoft.com/office/excel/2006/main">
          <x14:cfRule type="dataBar" id="{701B9430-2079-4837-ADF1-1A38A6B886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E6:G6</xm:sqref>
        </x14:conditionalFormatting>
        <x14:conditionalFormatting xmlns:xm="http://schemas.microsoft.com/office/excel/2006/main">
          <x14:cfRule type="dataBar" id="{96C90535-7347-4BE1-909D-93BEF41037D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E5:G5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Indicators</vt:lpstr>
      <vt:lpstr>Indicators!Print_Area</vt:lpstr>
      <vt:lpstr>Indicators!Print_Titles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BEPOLDIN Sacha (NEAR)</cp:lastModifiedBy>
  <cp:lastPrinted>2017-03-22T13:51:35Z</cp:lastPrinted>
  <dcterms:created xsi:type="dcterms:W3CDTF">2017-03-13T10:50:35Z</dcterms:created>
  <dcterms:modified xsi:type="dcterms:W3CDTF">2017-07-11T14:11:57Z</dcterms:modified>
</cp:coreProperties>
</file>